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065" activeTab="0"/>
  </bookViews>
  <sheets>
    <sheet name="Лист1 (3)" sheetId="1" r:id="rId1"/>
  </sheets>
  <definedNames>
    <definedName name="_xlnm.Print_Area" localSheetId="0">'Лист1 (3)'!$A$1:$Z$56</definedName>
  </definedNames>
  <calcPr fullCalcOnLoad="1"/>
</workbook>
</file>

<file path=xl/sharedStrings.xml><?xml version="1.0" encoding="utf-8"?>
<sst xmlns="http://schemas.openxmlformats.org/spreadsheetml/2006/main" count="157" uniqueCount="87">
  <si>
    <t>(по персоналиям, в алфавитном порядке)</t>
  </si>
  <si>
    <t>место</t>
  </si>
  <si>
    <t>Илья</t>
  </si>
  <si>
    <t>Денис</t>
  </si>
  <si>
    <t>Нина</t>
  </si>
  <si>
    <t>Валерия</t>
  </si>
  <si>
    <t>Виктория</t>
  </si>
  <si>
    <t>Павел</t>
  </si>
  <si>
    <t>Оксана</t>
  </si>
  <si>
    <t>Андрей</t>
  </si>
  <si>
    <t>ЧИРКОВ</t>
  </si>
  <si>
    <t>ЧИКУНОВА</t>
  </si>
  <si>
    <t>ФЕДОРОВСКИЙ</t>
  </si>
  <si>
    <t>ТОИЧКИНА</t>
  </si>
  <si>
    <t>РЯБОВА</t>
  </si>
  <si>
    <t>ПОРУНОВ</t>
  </si>
  <si>
    <t>ОРЛОВА</t>
  </si>
  <si>
    <t>ЕРШОВ</t>
  </si>
  <si>
    <t>?</t>
  </si>
  <si>
    <t>1999-2000</t>
  </si>
  <si>
    <t>2000-2001</t>
  </si>
  <si>
    <t>2001-2002</t>
  </si>
  <si>
    <t>2002-2003</t>
  </si>
  <si>
    <t>ФАМИЛИЯ</t>
  </si>
  <si>
    <t>Имя</t>
  </si>
  <si>
    <t>всего</t>
  </si>
  <si>
    <t>АНИСИМОВА</t>
  </si>
  <si>
    <t>Ольга</t>
  </si>
  <si>
    <t>АСТАПЕНКО</t>
  </si>
  <si>
    <t>Алеся</t>
  </si>
  <si>
    <t>ГУЩИН</t>
  </si>
  <si>
    <t>ЛАПШЕВ</t>
  </si>
  <si>
    <t>Роман</t>
  </si>
  <si>
    <t>ЛУКИНА</t>
  </si>
  <si>
    <t>Анастасия</t>
  </si>
  <si>
    <t>ЛЫСЕНКО</t>
  </si>
  <si>
    <t>Алексей</t>
  </si>
  <si>
    <t>МАКЕЕВ</t>
  </si>
  <si>
    <t>Кирилл</t>
  </si>
  <si>
    <t>МОЧАЛИН</t>
  </si>
  <si>
    <t>ОВЧИННИКОВА</t>
  </si>
  <si>
    <t>Полина</t>
  </si>
  <si>
    <t>ОСЛОПОВСКИХ</t>
  </si>
  <si>
    <t>Вероника</t>
  </si>
  <si>
    <t>ПОНОМАРЕВА</t>
  </si>
  <si>
    <t>Екатерина</t>
  </si>
  <si>
    <t>РЕЗНИКОВ</t>
  </si>
  <si>
    <t>Евгений</t>
  </si>
  <si>
    <t>ТАРАСОВА</t>
  </si>
  <si>
    <t>Елена</t>
  </si>
  <si>
    <t>ТАРТАЧНЫЙ</t>
  </si>
  <si>
    <t>(Основной состав)</t>
  </si>
  <si>
    <t xml:space="preserve"> Соревнования без статуса "разрядного турнира"</t>
  </si>
  <si>
    <t>С   У Ч А С Т И Е М   К Л У Б А   " Ф А Р И Б С О "</t>
  </si>
  <si>
    <t>С О Р Е В Н О В А Н И Я</t>
  </si>
  <si>
    <r>
      <t>Открытый чемпионат          России (С.-Петербург)</t>
    </r>
    <r>
      <rPr>
        <sz val="11"/>
        <rFont val="Arial Cyr"/>
        <family val="0"/>
      </rPr>
      <t xml:space="preserve">       </t>
    </r>
    <r>
      <rPr>
        <sz val="11"/>
        <rFont val="Times New Roman"/>
        <family val="1"/>
      </rPr>
      <t>21.11.1998г.</t>
    </r>
  </si>
  <si>
    <r>
      <t>Открытый чемпионат Новосибирской области</t>
    </r>
    <r>
      <rPr>
        <sz val="11"/>
        <rFont val="Arial Cyr"/>
        <family val="0"/>
      </rPr>
      <t xml:space="preserve"> </t>
    </r>
    <r>
      <rPr>
        <sz val="11"/>
        <rFont val="Times New Roman"/>
        <family val="1"/>
      </rPr>
      <t>13.12.1998г.</t>
    </r>
  </si>
  <si>
    <r>
      <t>Российский студенческий      турнир "Весна УПИ - 1998"</t>
    </r>
    <r>
      <rPr>
        <sz val="11"/>
        <rFont val="Arial Cyr"/>
        <family val="0"/>
      </rPr>
      <t xml:space="preserve"> </t>
    </r>
    <r>
      <rPr>
        <sz val="11"/>
        <rFont val="Times New Roman"/>
        <family val="1"/>
      </rPr>
      <t>06.05.1998г.</t>
    </r>
  </si>
  <si>
    <r>
      <t xml:space="preserve">Чемпионат                  Свердловской области  </t>
    </r>
    <r>
      <rPr>
        <sz val="11"/>
        <rFont val="Times New Roman"/>
        <family val="1"/>
      </rPr>
      <t xml:space="preserve">                16.05.1999г.</t>
    </r>
  </si>
  <si>
    <r>
      <t>Открытый региональный        турнир "Самара - 2000"</t>
    </r>
    <r>
      <rPr>
        <sz val="11"/>
        <rFont val="Times New Roman"/>
        <family val="1"/>
      </rPr>
      <t xml:space="preserve">          08.01.2000г.</t>
    </r>
  </si>
  <si>
    <r>
      <t xml:space="preserve">Открытый чемпионат            "Уфа - 2000" </t>
    </r>
    <r>
      <rPr>
        <sz val="11"/>
        <rFont val="Times New Roman"/>
        <family val="1"/>
      </rPr>
      <t xml:space="preserve">                   15.04.2000г.</t>
    </r>
  </si>
  <si>
    <r>
      <t>Открытый чемпионат          "Весна УПИ - 2000"</t>
    </r>
    <r>
      <rPr>
        <sz val="11"/>
        <rFont val="Times New Roman"/>
        <family val="1"/>
      </rPr>
      <t xml:space="preserve">           04.05.2000г.</t>
    </r>
  </si>
  <si>
    <r>
      <t>Российский рейтинговый    турнир "Кубок мэра Р-н-Д"</t>
    </r>
    <r>
      <rPr>
        <sz val="11"/>
        <rFont val="Times New Roman"/>
        <family val="1"/>
      </rPr>
      <t xml:space="preserve"> 06.05.2000г.</t>
    </r>
  </si>
  <si>
    <r>
      <t>Открытый чемпионат          России (г.Москва)</t>
    </r>
    <r>
      <rPr>
        <sz val="11"/>
        <rFont val="Times New Roman"/>
        <family val="1"/>
      </rPr>
      <t xml:space="preserve">             05.11.2000г.</t>
    </r>
  </si>
  <si>
    <r>
      <t>Открытый чемпионат Ростовской области</t>
    </r>
    <r>
      <rPr>
        <sz val="11"/>
        <rFont val="Times New Roman"/>
        <family val="1"/>
      </rPr>
      <t xml:space="preserve">        09.12.2000г.</t>
    </r>
  </si>
  <si>
    <r>
      <t>Открытый чемпионат Самары "Рок-н-Ролл нового века"</t>
    </r>
    <r>
      <rPr>
        <sz val="11"/>
        <rFont val="Times New Roman"/>
        <family val="1"/>
      </rPr>
      <t xml:space="preserve">    13.01.2001г.</t>
    </r>
  </si>
  <si>
    <r>
      <t>Открытый чемпионат           Санкт-Петербурга</t>
    </r>
    <r>
      <rPr>
        <sz val="11"/>
        <rFont val="Times New Roman"/>
        <family val="1"/>
      </rPr>
      <t xml:space="preserve">             24.03.2001г.</t>
    </r>
  </si>
  <si>
    <r>
      <t>Чемпионат               Новосибирской области</t>
    </r>
    <r>
      <rPr>
        <sz val="11"/>
        <rFont val="Times New Roman"/>
        <family val="1"/>
      </rPr>
      <t xml:space="preserve"> 25.03.2001г.</t>
    </r>
  </si>
  <si>
    <r>
      <t>Открытый чемпионат           г.Уфы</t>
    </r>
    <r>
      <rPr>
        <sz val="11"/>
        <rFont val="Times New Roman"/>
        <family val="1"/>
      </rPr>
      <t xml:space="preserve">                               12.05.2001г.</t>
    </r>
  </si>
  <si>
    <r>
      <t>Открытый чемпионат          Самары</t>
    </r>
    <r>
      <rPr>
        <sz val="11"/>
        <rFont val="Times New Roman"/>
        <family val="1"/>
      </rPr>
      <t xml:space="preserve">                             20.10.2001г.</t>
    </r>
  </si>
  <si>
    <r>
      <t>Открытый чемпионат          России (г.Москва)</t>
    </r>
    <r>
      <rPr>
        <sz val="11"/>
        <rFont val="Times New Roman"/>
        <family val="1"/>
      </rPr>
      <t xml:space="preserve">             04.11.2001г.</t>
    </r>
  </si>
  <si>
    <r>
      <t>Открытый чемпионат Башкортостана</t>
    </r>
    <r>
      <rPr>
        <sz val="11"/>
        <rFont val="Times New Roman"/>
        <family val="1"/>
      </rPr>
      <t xml:space="preserve">                10.02.2002г.</t>
    </r>
  </si>
  <si>
    <r>
      <t>Открытый Кубок России (г.Ростов-на-Дону)</t>
    </r>
    <r>
      <rPr>
        <sz val="11"/>
        <rFont val="Times New Roman"/>
        <family val="1"/>
      </rPr>
      <t xml:space="preserve">                16.03.2002г.</t>
    </r>
  </si>
  <si>
    <r>
      <t>Первенство                        г.Екатеринбурга</t>
    </r>
    <r>
      <rPr>
        <sz val="11"/>
        <rFont val="Times New Roman"/>
        <family val="1"/>
      </rPr>
      <t xml:space="preserve">                12.04.2002г.</t>
    </r>
  </si>
  <si>
    <r>
      <t>Открытый чемпионат Новосибирской области</t>
    </r>
    <r>
      <rPr>
        <sz val="11"/>
        <rFont val="Times New Roman"/>
        <family val="1"/>
      </rPr>
      <t xml:space="preserve"> 05.05.2002г.</t>
    </r>
  </si>
  <si>
    <r>
      <t>Открытый чемпионат          Самары</t>
    </r>
    <r>
      <rPr>
        <sz val="11"/>
        <rFont val="Times New Roman"/>
        <family val="1"/>
      </rPr>
      <t xml:space="preserve">                             05.10.2002г.</t>
    </r>
  </si>
  <si>
    <r>
      <t>Открытый чемпионат Новосибирской области</t>
    </r>
    <r>
      <rPr>
        <sz val="11"/>
        <rFont val="Times New Roman"/>
        <family val="1"/>
      </rPr>
      <t xml:space="preserve"> 11.01.2003г.</t>
    </r>
  </si>
  <si>
    <r>
      <t>Открытый Кубок России (г.Москва)</t>
    </r>
    <r>
      <rPr>
        <sz val="11"/>
        <rFont val="Times New Roman"/>
        <family val="1"/>
      </rPr>
      <t xml:space="preserve">                         23.02.2003г.</t>
    </r>
  </si>
  <si>
    <r>
      <t>Открытый чемпионат Республики Башкортостан</t>
    </r>
    <r>
      <rPr>
        <sz val="11"/>
        <rFont val="Times New Roman"/>
        <family val="1"/>
      </rPr>
      <t xml:space="preserve">                29.03.2003г.</t>
    </r>
  </si>
  <si>
    <r>
      <t>I-й Открытый чемпионат               Томска</t>
    </r>
    <r>
      <rPr>
        <sz val="11"/>
        <rFont val="Times New Roman"/>
        <family val="1"/>
      </rPr>
      <t xml:space="preserve">                               10.05.2003г.</t>
    </r>
  </si>
  <si>
    <t>Золотых медалей</t>
  </si>
  <si>
    <t>Серебряных медалей</t>
  </si>
  <si>
    <t>Бронзовых медалей</t>
  </si>
  <si>
    <t>З</t>
  </si>
  <si>
    <t>С</t>
  </si>
  <si>
    <t>Б</t>
  </si>
  <si>
    <t>1-2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</si>
</sst>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1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2"/>
      <color indexed="8"/>
      <name val="Arial Cyr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 indent="2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7" xfId="0" applyFont="1" applyBorder="1" applyAlignment="1">
      <alignment wrapText="1"/>
    </xf>
    <xf numFmtId="0" fontId="10" fillId="0" borderId="2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right" wrapText="1"/>
    </xf>
    <xf numFmtId="0" fontId="5" fillId="0" borderId="22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10" fillId="0" borderId="23" xfId="0" applyFont="1" applyFill="1" applyBorder="1" applyAlignment="1">
      <alignment horizontal="left" wrapText="1" indent="2"/>
    </xf>
    <xf numFmtId="0" fontId="10" fillId="0" borderId="25" xfId="0" applyFont="1" applyFill="1" applyBorder="1" applyAlignment="1">
      <alignment horizontal="left" wrapText="1" indent="2"/>
    </xf>
    <xf numFmtId="0" fontId="10" fillId="2" borderId="23" xfId="0" applyFont="1" applyFill="1" applyBorder="1" applyAlignment="1">
      <alignment horizontal="right" wrapText="1"/>
    </xf>
    <xf numFmtId="0" fontId="10" fillId="2" borderId="24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horizontal="left" wrapText="1" indent="2"/>
    </xf>
    <xf numFmtId="0" fontId="10" fillId="2" borderId="23" xfId="0" applyFont="1" applyFill="1" applyBorder="1" applyAlignment="1">
      <alignment horizontal="left" wrapText="1" indent="2"/>
    </xf>
    <xf numFmtId="0" fontId="10" fillId="2" borderId="23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left" wrapText="1" indent="2"/>
    </xf>
    <xf numFmtId="0" fontId="10" fillId="2" borderId="27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left" wrapText="1" indent="2"/>
    </xf>
    <xf numFmtId="0" fontId="10" fillId="2" borderId="2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12" fillId="2" borderId="33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right" vertical="top" wrapText="1"/>
    </xf>
    <xf numFmtId="0" fontId="9" fillId="2" borderId="34" xfId="0" applyFont="1" applyFill="1" applyBorder="1" applyAlignment="1">
      <alignment horizontal="right" vertical="top" wrapText="1"/>
    </xf>
    <xf numFmtId="0" fontId="9" fillId="2" borderId="28" xfId="0" applyFont="1" applyFill="1" applyBorder="1" applyAlignment="1">
      <alignment horizontal="right" vertical="top" wrapText="1"/>
    </xf>
    <xf numFmtId="0" fontId="9" fillId="0" borderId="35" xfId="0" applyFont="1" applyFill="1" applyBorder="1" applyAlignment="1">
      <alignment horizontal="left" wrapText="1"/>
    </xf>
    <xf numFmtId="0" fontId="9" fillId="2" borderId="35" xfId="0" applyFont="1" applyFill="1" applyBorder="1" applyAlignment="1">
      <alignment horizontal="left" wrapText="1"/>
    </xf>
    <xf numFmtId="0" fontId="9" fillId="2" borderId="36" xfId="0" applyFont="1" applyFill="1" applyBorder="1" applyAlignment="1">
      <alignment horizontal="left" wrapText="1"/>
    </xf>
    <xf numFmtId="0" fontId="10" fillId="2" borderId="37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49" fontId="10" fillId="2" borderId="23" xfId="0" applyNumberFormat="1" applyFont="1" applyFill="1" applyBorder="1" applyAlignment="1">
      <alignment horizontal="left" wrapText="1" indent="2"/>
    </xf>
    <xf numFmtId="49" fontId="10" fillId="2" borderId="23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28575</xdr:rowOff>
    </xdr:from>
    <xdr:to>
      <xdr:col>4</xdr:col>
      <xdr:colOff>0</xdr:colOff>
      <xdr:row>37</xdr:row>
      <xdr:rowOff>200025</xdr:rowOff>
    </xdr:to>
    <xdr:sp>
      <xdr:nvSpPr>
        <xdr:cNvPr id="1" name="AutoShape 1"/>
        <xdr:cNvSpPr>
          <a:spLocks/>
        </xdr:cNvSpPr>
      </xdr:nvSpPr>
      <xdr:spPr>
        <a:xfrm rot="16200000">
          <a:off x="1419225" y="9715500"/>
          <a:ext cx="1971675" cy="171450"/>
        </a:xfrm>
        <a:prstGeom prst="leftBrace">
          <a:avLst>
            <a:gd name="adj" fmla="val 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28575</xdr:rowOff>
    </xdr:from>
    <xdr:to>
      <xdr:col>5</xdr:col>
      <xdr:colOff>0</xdr:colOff>
      <xdr:row>37</xdr:row>
      <xdr:rowOff>200025</xdr:rowOff>
    </xdr:to>
    <xdr:sp>
      <xdr:nvSpPr>
        <xdr:cNvPr id="2" name="AutoShape 2"/>
        <xdr:cNvSpPr>
          <a:spLocks/>
        </xdr:cNvSpPr>
      </xdr:nvSpPr>
      <xdr:spPr>
        <a:xfrm rot="16200000">
          <a:off x="3390900" y="9715500"/>
          <a:ext cx="657225" cy="171450"/>
        </a:xfrm>
        <a:prstGeom prst="leftBrace">
          <a:avLst>
            <a:gd name="adj" fmla="val 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38100</xdr:rowOff>
    </xdr:from>
    <xdr:to>
      <xdr:col>9</xdr:col>
      <xdr:colOff>0</xdr:colOff>
      <xdr:row>37</xdr:row>
      <xdr:rowOff>219075</xdr:rowOff>
    </xdr:to>
    <xdr:sp>
      <xdr:nvSpPr>
        <xdr:cNvPr id="3" name="AutoShape 3"/>
        <xdr:cNvSpPr>
          <a:spLocks/>
        </xdr:cNvSpPr>
      </xdr:nvSpPr>
      <xdr:spPr>
        <a:xfrm rot="16200000">
          <a:off x="4048125" y="9725025"/>
          <a:ext cx="2628900" cy="180975"/>
        </a:xfrm>
        <a:prstGeom prst="leftBrace">
          <a:avLst>
            <a:gd name="adj" fmla="val 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38100</xdr:rowOff>
    </xdr:from>
    <xdr:to>
      <xdr:col>15</xdr:col>
      <xdr:colOff>0</xdr:colOff>
      <xdr:row>37</xdr:row>
      <xdr:rowOff>228600</xdr:rowOff>
    </xdr:to>
    <xdr:sp>
      <xdr:nvSpPr>
        <xdr:cNvPr id="4" name="AutoShape 4"/>
        <xdr:cNvSpPr>
          <a:spLocks/>
        </xdr:cNvSpPr>
      </xdr:nvSpPr>
      <xdr:spPr>
        <a:xfrm rot="16200000">
          <a:off x="6705600" y="9725025"/>
          <a:ext cx="3914775" cy="190500"/>
        </a:xfrm>
        <a:prstGeom prst="leftBrace">
          <a:avLst>
            <a:gd name="adj" fmla="val 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38100</xdr:rowOff>
    </xdr:from>
    <xdr:to>
      <xdr:col>21</xdr:col>
      <xdr:colOff>0</xdr:colOff>
      <xdr:row>37</xdr:row>
      <xdr:rowOff>228600</xdr:rowOff>
    </xdr:to>
    <xdr:sp>
      <xdr:nvSpPr>
        <xdr:cNvPr id="5" name="AutoShape 5"/>
        <xdr:cNvSpPr>
          <a:spLocks/>
        </xdr:cNvSpPr>
      </xdr:nvSpPr>
      <xdr:spPr>
        <a:xfrm rot="16200000">
          <a:off x="10629900" y="9725025"/>
          <a:ext cx="3933825" cy="190500"/>
        </a:xfrm>
        <a:prstGeom prst="leftBrace">
          <a:avLst>
            <a:gd name="adj" fmla="val 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28575</xdr:rowOff>
    </xdr:from>
    <xdr:to>
      <xdr:col>26</xdr:col>
      <xdr:colOff>0</xdr:colOff>
      <xdr:row>37</xdr:row>
      <xdr:rowOff>219075</xdr:rowOff>
    </xdr:to>
    <xdr:sp>
      <xdr:nvSpPr>
        <xdr:cNvPr id="6" name="AutoShape 6"/>
        <xdr:cNvSpPr>
          <a:spLocks/>
        </xdr:cNvSpPr>
      </xdr:nvSpPr>
      <xdr:spPr>
        <a:xfrm rot="16200000">
          <a:off x="14563725" y="9715500"/>
          <a:ext cx="3286125" cy="190500"/>
        </a:xfrm>
        <a:prstGeom prst="leftBrace">
          <a:avLst>
            <a:gd name="adj" fmla="val 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1</xdr:col>
      <xdr:colOff>647700</xdr:colOff>
      <xdr:row>6</xdr:row>
      <xdr:rowOff>200025</xdr:rowOff>
    </xdr:to>
    <xdr:sp>
      <xdr:nvSpPr>
        <xdr:cNvPr id="7" name="Line 7"/>
        <xdr:cNvSpPr>
          <a:spLocks/>
        </xdr:cNvSpPr>
      </xdr:nvSpPr>
      <xdr:spPr>
        <a:xfrm>
          <a:off x="142875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647700</xdr:colOff>
      <xdr:row>6</xdr:row>
      <xdr:rowOff>200025</xdr:rowOff>
    </xdr:to>
    <xdr:sp>
      <xdr:nvSpPr>
        <xdr:cNvPr id="8" name="Line 8"/>
        <xdr:cNvSpPr>
          <a:spLocks/>
        </xdr:cNvSpPr>
      </xdr:nvSpPr>
      <xdr:spPr>
        <a:xfrm>
          <a:off x="208597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647700</xdr:colOff>
      <xdr:row>6</xdr:row>
      <xdr:rowOff>200025</xdr:rowOff>
    </xdr:to>
    <xdr:sp>
      <xdr:nvSpPr>
        <xdr:cNvPr id="9" name="Line 9"/>
        <xdr:cNvSpPr>
          <a:spLocks/>
        </xdr:cNvSpPr>
      </xdr:nvSpPr>
      <xdr:spPr>
        <a:xfrm>
          <a:off x="274320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647700</xdr:colOff>
      <xdr:row>6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340042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9525</xdr:rowOff>
    </xdr:from>
    <xdr:to>
      <xdr:col>5</xdr:col>
      <xdr:colOff>647700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405765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9525</xdr:rowOff>
    </xdr:from>
    <xdr:to>
      <xdr:col>6</xdr:col>
      <xdr:colOff>647700</xdr:colOff>
      <xdr:row>6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471487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7</xdr:col>
      <xdr:colOff>647700</xdr:colOff>
      <xdr:row>6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537210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8</xdr:col>
      <xdr:colOff>647700</xdr:colOff>
      <xdr:row>6</xdr:row>
      <xdr:rowOff>200025</xdr:rowOff>
    </xdr:to>
    <xdr:sp>
      <xdr:nvSpPr>
        <xdr:cNvPr id="14" name="Line 14"/>
        <xdr:cNvSpPr>
          <a:spLocks/>
        </xdr:cNvSpPr>
      </xdr:nvSpPr>
      <xdr:spPr>
        <a:xfrm>
          <a:off x="602932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9525</xdr:rowOff>
    </xdr:from>
    <xdr:to>
      <xdr:col>9</xdr:col>
      <xdr:colOff>647700</xdr:colOff>
      <xdr:row>6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668655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9525</xdr:rowOff>
    </xdr:from>
    <xdr:to>
      <xdr:col>11</xdr:col>
      <xdr:colOff>647700</xdr:colOff>
      <xdr:row>6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800100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9525</xdr:rowOff>
    </xdr:from>
    <xdr:to>
      <xdr:col>10</xdr:col>
      <xdr:colOff>647700</xdr:colOff>
      <xdr:row>6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734377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</xdr:rowOff>
    </xdr:from>
    <xdr:to>
      <xdr:col>14</xdr:col>
      <xdr:colOff>647700</xdr:colOff>
      <xdr:row>6</xdr:row>
      <xdr:rowOff>200025</xdr:rowOff>
    </xdr:to>
    <xdr:sp>
      <xdr:nvSpPr>
        <xdr:cNvPr id="18" name="Line 18"/>
        <xdr:cNvSpPr>
          <a:spLocks/>
        </xdr:cNvSpPr>
      </xdr:nvSpPr>
      <xdr:spPr>
        <a:xfrm>
          <a:off x="997267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5</xdr:row>
      <xdr:rowOff>9525</xdr:rowOff>
    </xdr:from>
    <xdr:to>
      <xdr:col>12</xdr:col>
      <xdr:colOff>647700</xdr:colOff>
      <xdr:row>6</xdr:row>
      <xdr:rowOff>200025</xdr:rowOff>
    </xdr:to>
    <xdr:sp>
      <xdr:nvSpPr>
        <xdr:cNvPr id="19" name="Line 19"/>
        <xdr:cNvSpPr>
          <a:spLocks/>
        </xdr:cNvSpPr>
      </xdr:nvSpPr>
      <xdr:spPr>
        <a:xfrm>
          <a:off x="865822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9525</xdr:rowOff>
    </xdr:from>
    <xdr:to>
      <xdr:col>13</xdr:col>
      <xdr:colOff>647700</xdr:colOff>
      <xdr:row>6</xdr:row>
      <xdr:rowOff>200025</xdr:rowOff>
    </xdr:to>
    <xdr:sp>
      <xdr:nvSpPr>
        <xdr:cNvPr id="20" name="Line 20"/>
        <xdr:cNvSpPr>
          <a:spLocks/>
        </xdr:cNvSpPr>
      </xdr:nvSpPr>
      <xdr:spPr>
        <a:xfrm>
          <a:off x="931545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9525</xdr:rowOff>
    </xdr:from>
    <xdr:to>
      <xdr:col>15</xdr:col>
      <xdr:colOff>647700</xdr:colOff>
      <xdr:row>6</xdr:row>
      <xdr:rowOff>200025</xdr:rowOff>
    </xdr:to>
    <xdr:sp>
      <xdr:nvSpPr>
        <xdr:cNvPr id="21" name="Line 21"/>
        <xdr:cNvSpPr>
          <a:spLocks/>
        </xdr:cNvSpPr>
      </xdr:nvSpPr>
      <xdr:spPr>
        <a:xfrm>
          <a:off x="1062990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9525</xdr:rowOff>
    </xdr:from>
    <xdr:to>
      <xdr:col>16</xdr:col>
      <xdr:colOff>647700</xdr:colOff>
      <xdr:row>6</xdr:row>
      <xdr:rowOff>200025</xdr:rowOff>
    </xdr:to>
    <xdr:sp>
      <xdr:nvSpPr>
        <xdr:cNvPr id="22" name="Line 22"/>
        <xdr:cNvSpPr>
          <a:spLocks/>
        </xdr:cNvSpPr>
      </xdr:nvSpPr>
      <xdr:spPr>
        <a:xfrm>
          <a:off x="1128712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9525</xdr:rowOff>
    </xdr:from>
    <xdr:to>
      <xdr:col>17</xdr:col>
      <xdr:colOff>647700</xdr:colOff>
      <xdr:row>6</xdr:row>
      <xdr:rowOff>200025</xdr:rowOff>
    </xdr:to>
    <xdr:sp>
      <xdr:nvSpPr>
        <xdr:cNvPr id="23" name="Line 23"/>
        <xdr:cNvSpPr>
          <a:spLocks/>
        </xdr:cNvSpPr>
      </xdr:nvSpPr>
      <xdr:spPr>
        <a:xfrm>
          <a:off x="1194435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9525</xdr:colOff>
      <xdr:row>5</xdr:row>
      <xdr:rowOff>9525</xdr:rowOff>
    </xdr:from>
    <xdr:to>
      <xdr:col>18</xdr:col>
      <xdr:colOff>647700</xdr:colOff>
      <xdr:row>6</xdr:row>
      <xdr:rowOff>200025</xdr:rowOff>
    </xdr:to>
    <xdr:sp>
      <xdr:nvSpPr>
        <xdr:cNvPr id="24" name="Line 24"/>
        <xdr:cNvSpPr>
          <a:spLocks/>
        </xdr:cNvSpPr>
      </xdr:nvSpPr>
      <xdr:spPr>
        <a:xfrm>
          <a:off x="1260157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9525</xdr:rowOff>
    </xdr:from>
    <xdr:to>
      <xdr:col>19</xdr:col>
      <xdr:colOff>647700</xdr:colOff>
      <xdr:row>6</xdr:row>
      <xdr:rowOff>200025</xdr:rowOff>
    </xdr:to>
    <xdr:sp>
      <xdr:nvSpPr>
        <xdr:cNvPr id="25" name="Line 25"/>
        <xdr:cNvSpPr>
          <a:spLocks/>
        </xdr:cNvSpPr>
      </xdr:nvSpPr>
      <xdr:spPr>
        <a:xfrm>
          <a:off x="1325880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9525</xdr:rowOff>
    </xdr:from>
    <xdr:to>
      <xdr:col>20</xdr:col>
      <xdr:colOff>647700</xdr:colOff>
      <xdr:row>6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1391602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5</xdr:row>
      <xdr:rowOff>9525</xdr:rowOff>
    </xdr:from>
    <xdr:to>
      <xdr:col>21</xdr:col>
      <xdr:colOff>647700</xdr:colOff>
      <xdr:row>6</xdr:row>
      <xdr:rowOff>200025</xdr:rowOff>
    </xdr:to>
    <xdr:sp>
      <xdr:nvSpPr>
        <xdr:cNvPr id="27" name="Line 27"/>
        <xdr:cNvSpPr>
          <a:spLocks/>
        </xdr:cNvSpPr>
      </xdr:nvSpPr>
      <xdr:spPr>
        <a:xfrm>
          <a:off x="1457325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5</xdr:row>
      <xdr:rowOff>9525</xdr:rowOff>
    </xdr:from>
    <xdr:to>
      <xdr:col>22</xdr:col>
      <xdr:colOff>647700</xdr:colOff>
      <xdr:row>6</xdr:row>
      <xdr:rowOff>200025</xdr:rowOff>
    </xdr:to>
    <xdr:sp>
      <xdr:nvSpPr>
        <xdr:cNvPr id="28" name="Line 28"/>
        <xdr:cNvSpPr>
          <a:spLocks/>
        </xdr:cNvSpPr>
      </xdr:nvSpPr>
      <xdr:spPr>
        <a:xfrm>
          <a:off x="1523047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9525</xdr:rowOff>
    </xdr:from>
    <xdr:to>
      <xdr:col>23</xdr:col>
      <xdr:colOff>647700</xdr:colOff>
      <xdr:row>6</xdr:row>
      <xdr:rowOff>200025</xdr:rowOff>
    </xdr:to>
    <xdr:sp>
      <xdr:nvSpPr>
        <xdr:cNvPr id="29" name="Line 29"/>
        <xdr:cNvSpPr>
          <a:spLocks/>
        </xdr:cNvSpPr>
      </xdr:nvSpPr>
      <xdr:spPr>
        <a:xfrm>
          <a:off x="1588770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9525</xdr:rowOff>
    </xdr:from>
    <xdr:to>
      <xdr:col>24</xdr:col>
      <xdr:colOff>647700</xdr:colOff>
      <xdr:row>6</xdr:row>
      <xdr:rowOff>200025</xdr:rowOff>
    </xdr:to>
    <xdr:sp>
      <xdr:nvSpPr>
        <xdr:cNvPr id="30" name="Line 30"/>
        <xdr:cNvSpPr>
          <a:spLocks/>
        </xdr:cNvSpPr>
      </xdr:nvSpPr>
      <xdr:spPr>
        <a:xfrm>
          <a:off x="16544925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5</xdr:row>
      <xdr:rowOff>9525</xdr:rowOff>
    </xdr:from>
    <xdr:to>
      <xdr:col>25</xdr:col>
      <xdr:colOff>647700</xdr:colOff>
      <xdr:row>6</xdr:row>
      <xdr:rowOff>200025</xdr:rowOff>
    </xdr:to>
    <xdr:sp>
      <xdr:nvSpPr>
        <xdr:cNvPr id="31" name="Line 31"/>
        <xdr:cNvSpPr>
          <a:spLocks/>
        </xdr:cNvSpPr>
      </xdr:nvSpPr>
      <xdr:spPr>
        <a:xfrm>
          <a:off x="17202150" y="3295650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3</xdr:col>
      <xdr:colOff>0</xdr:colOff>
      <xdr:row>13</xdr:row>
      <xdr:rowOff>9525</xdr:rowOff>
    </xdr:to>
    <xdr:sp>
      <xdr:nvSpPr>
        <xdr:cNvPr id="32" name="Line 33"/>
        <xdr:cNvSpPr>
          <a:spLocks/>
        </xdr:cNvSpPr>
      </xdr:nvSpPr>
      <xdr:spPr>
        <a:xfrm>
          <a:off x="2095500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19050</xdr:rowOff>
    </xdr:from>
    <xdr:to>
      <xdr:col>3</xdr:col>
      <xdr:colOff>0</xdr:colOff>
      <xdr:row>35</xdr:row>
      <xdr:rowOff>9525</xdr:rowOff>
    </xdr:to>
    <xdr:sp>
      <xdr:nvSpPr>
        <xdr:cNvPr id="33" name="Line 36"/>
        <xdr:cNvSpPr>
          <a:spLocks/>
        </xdr:cNvSpPr>
      </xdr:nvSpPr>
      <xdr:spPr>
        <a:xfrm>
          <a:off x="2095500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5</xdr:col>
      <xdr:colOff>0</xdr:colOff>
      <xdr:row>13</xdr:row>
      <xdr:rowOff>9525</xdr:rowOff>
    </xdr:to>
    <xdr:sp>
      <xdr:nvSpPr>
        <xdr:cNvPr id="34" name="Line 38"/>
        <xdr:cNvSpPr>
          <a:spLocks/>
        </xdr:cNvSpPr>
      </xdr:nvSpPr>
      <xdr:spPr>
        <a:xfrm>
          <a:off x="3409950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19050</xdr:rowOff>
    </xdr:from>
    <xdr:to>
      <xdr:col>5</xdr:col>
      <xdr:colOff>0</xdr:colOff>
      <xdr:row>21</xdr:row>
      <xdr:rowOff>9525</xdr:rowOff>
    </xdr:to>
    <xdr:sp>
      <xdr:nvSpPr>
        <xdr:cNvPr id="35" name="Line 39"/>
        <xdr:cNvSpPr>
          <a:spLocks/>
        </xdr:cNvSpPr>
      </xdr:nvSpPr>
      <xdr:spPr>
        <a:xfrm>
          <a:off x="3409950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19050</xdr:rowOff>
    </xdr:from>
    <xdr:to>
      <xdr:col>5</xdr:col>
      <xdr:colOff>0</xdr:colOff>
      <xdr:row>35</xdr:row>
      <xdr:rowOff>9525</xdr:rowOff>
    </xdr:to>
    <xdr:sp>
      <xdr:nvSpPr>
        <xdr:cNvPr id="36" name="Line 41"/>
        <xdr:cNvSpPr>
          <a:spLocks/>
        </xdr:cNvSpPr>
      </xdr:nvSpPr>
      <xdr:spPr>
        <a:xfrm>
          <a:off x="3409950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5</xdr:col>
      <xdr:colOff>0</xdr:colOff>
      <xdr:row>37</xdr:row>
      <xdr:rowOff>9525</xdr:rowOff>
    </xdr:to>
    <xdr:sp>
      <xdr:nvSpPr>
        <xdr:cNvPr id="37" name="Line 42"/>
        <xdr:cNvSpPr>
          <a:spLocks/>
        </xdr:cNvSpPr>
      </xdr:nvSpPr>
      <xdr:spPr>
        <a:xfrm>
          <a:off x="3409950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6</xdr:col>
      <xdr:colOff>0</xdr:colOff>
      <xdr:row>13</xdr:row>
      <xdr:rowOff>9525</xdr:rowOff>
    </xdr:to>
    <xdr:sp>
      <xdr:nvSpPr>
        <xdr:cNvPr id="38" name="Line 43"/>
        <xdr:cNvSpPr>
          <a:spLocks/>
        </xdr:cNvSpPr>
      </xdr:nvSpPr>
      <xdr:spPr>
        <a:xfrm>
          <a:off x="4067175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19050</xdr:rowOff>
    </xdr:from>
    <xdr:to>
      <xdr:col>6</xdr:col>
      <xdr:colOff>0</xdr:colOff>
      <xdr:row>21</xdr:row>
      <xdr:rowOff>9525</xdr:rowOff>
    </xdr:to>
    <xdr:sp>
      <xdr:nvSpPr>
        <xdr:cNvPr id="39" name="Line 44"/>
        <xdr:cNvSpPr>
          <a:spLocks/>
        </xdr:cNvSpPr>
      </xdr:nvSpPr>
      <xdr:spPr>
        <a:xfrm>
          <a:off x="4067175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19050</xdr:rowOff>
    </xdr:from>
    <xdr:to>
      <xdr:col>6</xdr:col>
      <xdr:colOff>0</xdr:colOff>
      <xdr:row>35</xdr:row>
      <xdr:rowOff>9525</xdr:rowOff>
    </xdr:to>
    <xdr:sp>
      <xdr:nvSpPr>
        <xdr:cNvPr id="40" name="Line 46"/>
        <xdr:cNvSpPr>
          <a:spLocks/>
        </xdr:cNvSpPr>
      </xdr:nvSpPr>
      <xdr:spPr>
        <a:xfrm>
          <a:off x="4067175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35</xdr:row>
      <xdr:rowOff>19050</xdr:rowOff>
    </xdr:from>
    <xdr:to>
      <xdr:col>6</xdr:col>
      <xdr:colOff>0</xdr:colOff>
      <xdr:row>37</xdr:row>
      <xdr:rowOff>9525</xdr:rowOff>
    </xdr:to>
    <xdr:sp>
      <xdr:nvSpPr>
        <xdr:cNvPr id="41" name="Line 47"/>
        <xdr:cNvSpPr>
          <a:spLocks/>
        </xdr:cNvSpPr>
      </xdr:nvSpPr>
      <xdr:spPr>
        <a:xfrm>
          <a:off x="4067175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19050</xdr:rowOff>
    </xdr:from>
    <xdr:to>
      <xdr:col>7</xdr:col>
      <xdr:colOff>0</xdr:colOff>
      <xdr:row>13</xdr:row>
      <xdr:rowOff>9525</xdr:rowOff>
    </xdr:to>
    <xdr:sp>
      <xdr:nvSpPr>
        <xdr:cNvPr id="42" name="Line 48"/>
        <xdr:cNvSpPr>
          <a:spLocks/>
        </xdr:cNvSpPr>
      </xdr:nvSpPr>
      <xdr:spPr>
        <a:xfrm>
          <a:off x="4724400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</xdr:rowOff>
    </xdr:from>
    <xdr:to>
      <xdr:col>7</xdr:col>
      <xdr:colOff>0</xdr:colOff>
      <xdr:row>21</xdr:row>
      <xdr:rowOff>9525</xdr:rowOff>
    </xdr:to>
    <xdr:sp>
      <xdr:nvSpPr>
        <xdr:cNvPr id="43" name="Line 49"/>
        <xdr:cNvSpPr>
          <a:spLocks/>
        </xdr:cNvSpPr>
      </xdr:nvSpPr>
      <xdr:spPr>
        <a:xfrm>
          <a:off x="4724400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33</xdr:row>
      <xdr:rowOff>19050</xdr:rowOff>
    </xdr:from>
    <xdr:to>
      <xdr:col>7</xdr:col>
      <xdr:colOff>0</xdr:colOff>
      <xdr:row>35</xdr:row>
      <xdr:rowOff>9525</xdr:rowOff>
    </xdr:to>
    <xdr:sp>
      <xdr:nvSpPr>
        <xdr:cNvPr id="44" name="Line 51"/>
        <xdr:cNvSpPr>
          <a:spLocks/>
        </xdr:cNvSpPr>
      </xdr:nvSpPr>
      <xdr:spPr>
        <a:xfrm>
          <a:off x="4724400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35</xdr:row>
      <xdr:rowOff>19050</xdr:rowOff>
    </xdr:from>
    <xdr:to>
      <xdr:col>7</xdr:col>
      <xdr:colOff>0</xdr:colOff>
      <xdr:row>37</xdr:row>
      <xdr:rowOff>9525</xdr:rowOff>
    </xdr:to>
    <xdr:sp>
      <xdr:nvSpPr>
        <xdr:cNvPr id="45" name="Line 52"/>
        <xdr:cNvSpPr>
          <a:spLocks/>
        </xdr:cNvSpPr>
      </xdr:nvSpPr>
      <xdr:spPr>
        <a:xfrm>
          <a:off x="4724400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19050</xdr:rowOff>
    </xdr:from>
    <xdr:to>
      <xdr:col>8</xdr:col>
      <xdr:colOff>0</xdr:colOff>
      <xdr:row>13</xdr:row>
      <xdr:rowOff>9525</xdr:rowOff>
    </xdr:to>
    <xdr:sp>
      <xdr:nvSpPr>
        <xdr:cNvPr id="46" name="Line 53"/>
        <xdr:cNvSpPr>
          <a:spLocks/>
        </xdr:cNvSpPr>
      </xdr:nvSpPr>
      <xdr:spPr>
        <a:xfrm>
          <a:off x="5381625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19050</xdr:rowOff>
    </xdr:from>
    <xdr:to>
      <xdr:col>8</xdr:col>
      <xdr:colOff>0</xdr:colOff>
      <xdr:row>19</xdr:row>
      <xdr:rowOff>9525</xdr:rowOff>
    </xdr:to>
    <xdr:sp>
      <xdr:nvSpPr>
        <xdr:cNvPr id="47" name="Line 54"/>
        <xdr:cNvSpPr>
          <a:spLocks/>
        </xdr:cNvSpPr>
      </xdr:nvSpPr>
      <xdr:spPr>
        <a:xfrm>
          <a:off x="5381625" y="57054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19050</xdr:rowOff>
    </xdr:from>
    <xdr:to>
      <xdr:col>8</xdr:col>
      <xdr:colOff>0</xdr:colOff>
      <xdr:row>21</xdr:row>
      <xdr:rowOff>9525</xdr:rowOff>
    </xdr:to>
    <xdr:sp>
      <xdr:nvSpPr>
        <xdr:cNvPr id="48" name="Line 55"/>
        <xdr:cNvSpPr>
          <a:spLocks/>
        </xdr:cNvSpPr>
      </xdr:nvSpPr>
      <xdr:spPr>
        <a:xfrm>
          <a:off x="5381625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8</xdr:col>
      <xdr:colOff>0</xdr:colOff>
      <xdr:row>29</xdr:row>
      <xdr:rowOff>9525</xdr:rowOff>
    </xdr:to>
    <xdr:sp>
      <xdr:nvSpPr>
        <xdr:cNvPr id="49" name="Line 57"/>
        <xdr:cNvSpPr>
          <a:spLocks/>
        </xdr:cNvSpPr>
      </xdr:nvSpPr>
      <xdr:spPr>
        <a:xfrm>
          <a:off x="5381625" y="77057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33</xdr:row>
      <xdr:rowOff>19050</xdr:rowOff>
    </xdr:from>
    <xdr:to>
      <xdr:col>8</xdr:col>
      <xdr:colOff>0</xdr:colOff>
      <xdr:row>35</xdr:row>
      <xdr:rowOff>9525</xdr:rowOff>
    </xdr:to>
    <xdr:sp>
      <xdr:nvSpPr>
        <xdr:cNvPr id="50" name="Line 58"/>
        <xdr:cNvSpPr>
          <a:spLocks/>
        </xdr:cNvSpPr>
      </xdr:nvSpPr>
      <xdr:spPr>
        <a:xfrm>
          <a:off x="5381625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35</xdr:row>
      <xdr:rowOff>19050</xdr:rowOff>
    </xdr:from>
    <xdr:to>
      <xdr:col>8</xdr:col>
      <xdr:colOff>0</xdr:colOff>
      <xdr:row>37</xdr:row>
      <xdr:rowOff>9525</xdr:rowOff>
    </xdr:to>
    <xdr:sp>
      <xdr:nvSpPr>
        <xdr:cNvPr id="51" name="Line 59"/>
        <xdr:cNvSpPr>
          <a:spLocks/>
        </xdr:cNvSpPr>
      </xdr:nvSpPr>
      <xdr:spPr>
        <a:xfrm>
          <a:off x="5381625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12</xdr:col>
      <xdr:colOff>0</xdr:colOff>
      <xdr:row>11</xdr:row>
      <xdr:rowOff>9525</xdr:rowOff>
    </xdr:to>
    <xdr:sp>
      <xdr:nvSpPr>
        <xdr:cNvPr id="52" name="Line 62"/>
        <xdr:cNvSpPr>
          <a:spLocks/>
        </xdr:cNvSpPr>
      </xdr:nvSpPr>
      <xdr:spPr>
        <a:xfrm>
          <a:off x="8010525" y="41052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19050</xdr:rowOff>
    </xdr:from>
    <xdr:to>
      <xdr:col>12</xdr:col>
      <xdr:colOff>0</xdr:colOff>
      <xdr:row>13</xdr:row>
      <xdr:rowOff>9525</xdr:rowOff>
    </xdr:to>
    <xdr:sp>
      <xdr:nvSpPr>
        <xdr:cNvPr id="53" name="Line 63"/>
        <xdr:cNvSpPr>
          <a:spLocks/>
        </xdr:cNvSpPr>
      </xdr:nvSpPr>
      <xdr:spPr>
        <a:xfrm>
          <a:off x="8010525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19050</xdr:rowOff>
    </xdr:from>
    <xdr:to>
      <xdr:col>12</xdr:col>
      <xdr:colOff>0</xdr:colOff>
      <xdr:row>21</xdr:row>
      <xdr:rowOff>9525</xdr:rowOff>
    </xdr:to>
    <xdr:sp>
      <xdr:nvSpPr>
        <xdr:cNvPr id="54" name="Line 64"/>
        <xdr:cNvSpPr>
          <a:spLocks/>
        </xdr:cNvSpPr>
      </xdr:nvSpPr>
      <xdr:spPr>
        <a:xfrm>
          <a:off x="8010525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33</xdr:row>
      <xdr:rowOff>19050</xdr:rowOff>
    </xdr:from>
    <xdr:to>
      <xdr:col>12</xdr:col>
      <xdr:colOff>0</xdr:colOff>
      <xdr:row>35</xdr:row>
      <xdr:rowOff>9525</xdr:rowOff>
    </xdr:to>
    <xdr:sp>
      <xdr:nvSpPr>
        <xdr:cNvPr id="55" name="Line 66"/>
        <xdr:cNvSpPr>
          <a:spLocks/>
        </xdr:cNvSpPr>
      </xdr:nvSpPr>
      <xdr:spPr>
        <a:xfrm>
          <a:off x="8010525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19050</xdr:rowOff>
    </xdr:from>
    <xdr:to>
      <xdr:col>12</xdr:col>
      <xdr:colOff>0</xdr:colOff>
      <xdr:row>37</xdr:row>
      <xdr:rowOff>9525</xdr:rowOff>
    </xdr:to>
    <xdr:sp>
      <xdr:nvSpPr>
        <xdr:cNvPr id="56" name="Line 67"/>
        <xdr:cNvSpPr>
          <a:spLocks/>
        </xdr:cNvSpPr>
      </xdr:nvSpPr>
      <xdr:spPr>
        <a:xfrm>
          <a:off x="8010525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15</xdr:col>
      <xdr:colOff>0</xdr:colOff>
      <xdr:row>19</xdr:row>
      <xdr:rowOff>9525</xdr:rowOff>
    </xdr:to>
    <xdr:sp>
      <xdr:nvSpPr>
        <xdr:cNvPr id="57" name="Line 70"/>
        <xdr:cNvSpPr>
          <a:spLocks/>
        </xdr:cNvSpPr>
      </xdr:nvSpPr>
      <xdr:spPr>
        <a:xfrm>
          <a:off x="9982200" y="57054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27</xdr:row>
      <xdr:rowOff>19050</xdr:rowOff>
    </xdr:from>
    <xdr:to>
      <xdr:col>15</xdr:col>
      <xdr:colOff>0</xdr:colOff>
      <xdr:row>29</xdr:row>
      <xdr:rowOff>9525</xdr:rowOff>
    </xdr:to>
    <xdr:sp>
      <xdr:nvSpPr>
        <xdr:cNvPr id="58" name="Line 71"/>
        <xdr:cNvSpPr>
          <a:spLocks/>
        </xdr:cNvSpPr>
      </xdr:nvSpPr>
      <xdr:spPr>
        <a:xfrm>
          <a:off x="9982200" y="77057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14</xdr:col>
      <xdr:colOff>0</xdr:colOff>
      <xdr:row>11</xdr:row>
      <xdr:rowOff>9525</xdr:rowOff>
    </xdr:to>
    <xdr:sp>
      <xdr:nvSpPr>
        <xdr:cNvPr id="59" name="Line 74"/>
        <xdr:cNvSpPr>
          <a:spLocks/>
        </xdr:cNvSpPr>
      </xdr:nvSpPr>
      <xdr:spPr>
        <a:xfrm>
          <a:off x="9324975" y="41052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14</xdr:col>
      <xdr:colOff>0</xdr:colOff>
      <xdr:row>13</xdr:row>
      <xdr:rowOff>9525</xdr:rowOff>
    </xdr:to>
    <xdr:sp>
      <xdr:nvSpPr>
        <xdr:cNvPr id="60" name="Line 75"/>
        <xdr:cNvSpPr>
          <a:spLocks/>
        </xdr:cNvSpPr>
      </xdr:nvSpPr>
      <xdr:spPr>
        <a:xfrm>
          <a:off x="9324975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19050</xdr:rowOff>
    </xdr:from>
    <xdr:to>
      <xdr:col>14</xdr:col>
      <xdr:colOff>0</xdr:colOff>
      <xdr:row>21</xdr:row>
      <xdr:rowOff>9525</xdr:rowOff>
    </xdr:to>
    <xdr:sp>
      <xdr:nvSpPr>
        <xdr:cNvPr id="61" name="Line 76"/>
        <xdr:cNvSpPr>
          <a:spLocks/>
        </xdr:cNvSpPr>
      </xdr:nvSpPr>
      <xdr:spPr>
        <a:xfrm>
          <a:off x="9324975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19050</xdr:rowOff>
    </xdr:from>
    <xdr:to>
      <xdr:col>14</xdr:col>
      <xdr:colOff>0</xdr:colOff>
      <xdr:row>35</xdr:row>
      <xdr:rowOff>9525</xdr:rowOff>
    </xdr:to>
    <xdr:sp>
      <xdr:nvSpPr>
        <xdr:cNvPr id="62" name="Line 78"/>
        <xdr:cNvSpPr>
          <a:spLocks/>
        </xdr:cNvSpPr>
      </xdr:nvSpPr>
      <xdr:spPr>
        <a:xfrm>
          <a:off x="9324975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19050</xdr:rowOff>
    </xdr:from>
    <xdr:to>
      <xdr:col>14</xdr:col>
      <xdr:colOff>0</xdr:colOff>
      <xdr:row>37</xdr:row>
      <xdr:rowOff>9525</xdr:rowOff>
    </xdr:to>
    <xdr:sp>
      <xdr:nvSpPr>
        <xdr:cNvPr id="63" name="Line 79"/>
        <xdr:cNvSpPr>
          <a:spLocks/>
        </xdr:cNvSpPr>
      </xdr:nvSpPr>
      <xdr:spPr>
        <a:xfrm>
          <a:off x="9324975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16</xdr:col>
      <xdr:colOff>0</xdr:colOff>
      <xdr:row>11</xdr:row>
      <xdr:rowOff>9525</xdr:rowOff>
    </xdr:to>
    <xdr:sp>
      <xdr:nvSpPr>
        <xdr:cNvPr id="64" name="Line 80"/>
        <xdr:cNvSpPr>
          <a:spLocks/>
        </xdr:cNvSpPr>
      </xdr:nvSpPr>
      <xdr:spPr>
        <a:xfrm>
          <a:off x="10639425" y="41052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16</xdr:col>
      <xdr:colOff>0</xdr:colOff>
      <xdr:row>13</xdr:row>
      <xdr:rowOff>9525</xdr:rowOff>
    </xdr:to>
    <xdr:sp>
      <xdr:nvSpPr>
        <xdr:cNvPr id="65" name="Line 81"/>
        <xdr:cNvSpPr>
          <a:spLocks/>
        </xdr:cNvSpPr>
      </xdr:nvSpPr>
      <xdr:spPr>
        <a:xfrm>
          <a:off x="10639425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16</xdr:col>
      <xdr:colOff>0</xdr:colOff>
      <xdr:row>19</xdr:row>
      <xdr:rowOff>9525</xdr:rowOff>
    </xdr:to>
    <xdr:sp>
      <xdr:nvSpPr>
        <xdr:cNvPr id="66" name="Line 82"/>
        <xdr:cNvSpPr>
          <a:spLocks/>
        </xdr:cNvSpPr>
      </xdr:nvSpPr>
      <xdr:spPr>
        <a:xfrm>
          <a:off x="10639425" y="57054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16</xdr:col>
      <xdr:colOff>0</xdr:colOff>
      <xdr:row>29</xdr:row>
      <xdr:rowOff>9525</xdr:rowOff>
    </xdr:to>
    <xdr:sp>
      <xdr:nvSpPr>
        <xdr:cNvPr id="67" name="Line 84"/>
        <xdr:cNvSpPr>
          <a:spLocks/>
        </xdr:cNvSpPr>
      </xdr:nvSpPr>
      <xdr:spPr>
        <a:xfrm>
          <a:off x="10639425" y="77057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33</xdr:row>
      <xdr:rowOff>19050</xdr:rowOff>
    </xdr:from>
    <xdr:to>
      <xdr:col>16</xdr:col>
      <xdr:colOff>0</xdr:colOff>
      <xdr:row>35</xdr:row>
      <xdr:rowOff>9525</xdr:rowOff>
    </xdr:to>
    <xdr:sp>
      <xdr:nvSpPr>
        <xdr:cNvPr id="68" name="Line 85"/>
        <xdr:cNvSpPr>
          <a:spLocks/>
        </xdr:cNvSpPr>
      </xdr:nvSpPr>
      <xdr:spPr>
        <a:xfrm>
          <a:off x="10639425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35</xdr:row>
      <xdr:rowOff>19050</xdr:rowOff>
    </xdr:from>
    <xdr:to>
      <xdr:col>16</xdr:col>
      <xdr:colOff>0</xdr:colOff>
      <xdr:row>37</xdr:row>
      <xdr:rowOff>9525</xdr:rowOff>
    </xdr:to>
    <xdr:sp>
      <xdr:nvSpPr>
        <xdr:cNvPr id="69" name="Line 86"/>
        <xdr:cNvSpPr>
          <a:spLocks/>
        </xdr:cNvSpPr>
      </xdr:nvSpPr>
      <xdr:spPr>
        <a:xfrm>
          <a:off x="10639425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18</xdr:col>
      <xdr:colOff>0</xdr:colOff>
      <xdr:row>11</xdr:row>
      <xdr:rowOff>9525</xdr:rowOff>
    </xdr:to>
    <xdr:sp>
      <xdr:nvSpPr>
        <xdr:cNvPr id="70" name="Line 89"/>
        <xdr:cNvSpPr>
          <a:spLocks/>
        </xdr:cNvSpPr>
      </xdr:nvSpPr>
      <xdr:spPr>
        <a:xfrm>
          <a:off x="11953875" y="41052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35</xdr:row>
      <xdr:rowOff>19050</xdr:rowOff>
    </xdr:from>
    <xdr:to>
      <xdr:col>18</xdr:col>
      <xdr:colOff>0</xdr:colOff>
      <xdr:row>37</xdr:row>
      <xdr:rowOff>9525</xdr:rowOff>
    </xdr:to>
    <xdr:sp>
      <xdr:nvSpPr>
        <xdr:cNvPr id="71" name="Line 90"/>
        <xdr:cNvSpPr>
          <a:spLocks/>
        </xdr:cNvSpPr>
      </xdr:nvSpPr>
      <xdr:spPr>
        <a:xfrm>
          <a:off x="11953875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19</xdr:col>
      <xdr:colOff>0</xdr:colOff>
      <xdr:row>19</xdr:row>
      <xdr:rowOff>9525</xdr:rowOff>
    </xdr:to>
    <xdr:sp>
      <xdr:nvSpPr>
        <xdr:cNvPr id="72" name="Line 91"/>
        <xdr:cNvSpPr>
          <a:spLocks/>
        </xdr:cNvSpPr>
      </xdr:nvSpPr>
      <xdr:spPr>
        <a:xfrm>
          <a:off x="12611100" y="57054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19</xdr:col>
      <xdr:colOff>0</xdr:colOff>
      <xdr:row>29</xdr:row>
      <xdr:rowOff>9525</xdr:rowOff>
    </xdr:to>
    <xdr:sp>
      <xdr:nvSpPr>
        <xdr:cNvPr id="73" name="Line 92"/>
        <xdr:cNvSpPr>
          <a:spLocks/>
        </xdr:cNvSpPr>
      </xdr:nvSpPr>
      <xdr:spPr>
        <a:xfrm>
          <a:off x="12611100" y="77057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20</xdr:col>
      <xdr:colOff>0</xdr:colOff>
      <xdr:row>13</xdr:row>
      <xdr:rowOff>9525</xdr:rowOff>
    </xdr:to>
    <xdr:sp>
      <xdr:nvSpPr>
        <xdr:cNvPr id="74" name="Line 93"/>
        <xdr:cNvSpPr>
          <a:spLocks/>
        </xdr:cNvSpPr>
      </xdr:nvSpPr>
      <xdr:spPr>
        <a:xfrm>
          <a:off x="13268325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20</xdr:col>
      <xdr:colOff>0</xdr:colOff>
      <xdr:row>15</xdr:row>
      <xdr:rowOff>9525</xdr:rowOff>
    </xdr:to>
    <xdr:sp>
      <xdr:nvSpPr>
        <xdr:cNvPr id="75" name="Line 94"/>
        <xdr:cNvSpPr>
          <a:spLocks/>
        </xdr:cNvSpPr>
      </xdr:nvSpPr>
      <xdr:spPr>
        <a:xfrm>
          <a:off x="13268325" y="49053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20</xdr:col>
      <xdr:colOff>0</xdr:colOff>
      <xdr:row>19</xdr:row>
      <xdr:rowOff>9525</xdr:rowOff>
    </xdr:to>
    <xdr:sp>
      <xdr:nvSpPr>
        <xdr:cNvPr id="76" name="Line 95"/>
        <xdr:cNvSpPr>
          <a:spLocks/>
        </xdr:cNvSpPr>
      </xdr:nvSpPr>
      <xdr:spPr>
        <a:xfrm>
          <a:off x="13268325" y="57054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20</xdr:col>
      <xdr:colOff>0</xdr:colOff>
      <xdr:row>21</xdr:row>
      <xdr:rowOff>9525</xdr:rowOff>
    </xdr:to>
    <xdr:sp>
      <xdr:nvSpPr>
        <xdr:cNvPr id="77" name="Line 96"/>
        <xdr:cNvSpPr>
          <a:spLocks/>
        </xdr:cNvSpPr>
      </xdr:nvSpPr>
      <xdr:spPr>
        <a:xfrm>
          <a:off x="13268325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20</xdr:col>
      <xdr:colOff>0</xdr:colOff>
      <xdr:row>29</xdr:row>
      <xdr:rowOff>9525</xdr:rowOff>
    </xdr:to>
    <xdr:sp>
      <xdr:nvSpPr>
        <xdr:cNvPr id="78" name="Line 98"/>
        <xdr:cNvSpPr>
          <a:spLocks/>
        </xdr:cNvSpPr>
      </xdr:nvSpPr>
      <xdr:spPr>
        <a:xfrm>
          <a:off x="13268325" y="77057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20</xdr:col>
      <xdr:colOff>0</xdr:colOff>
      <xdr:row>31</xdr:row>
      <xdr:rowOff>9525</xdr:rowOff>
    </xdr:to>
    <xdr:sp>
      <xdr:nvSpPr>
        <xdr:cNvPr id="79" name="Line 99"/>
        <xdr:cNvSpPr>
          <a:spLocks/>
        </xdr:cNvSpPr>
      </xdr:nvSpPr>
      <xdr:spPr>
        <a:xfrm>
          <a:off x="13268325" y="81057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33</xdr:row>
      <xdr:rowOff>19050</xdr:rowOff>
    </xdr:from>
    <xdr:to>
      <xdr:col>20</xdr:col>
      <xdr:colOff>0</xdr:colOff>
      <xdr:row>35</xdr:row>
      <xdr:rowOff>9525</xdr:rowOff>
    </xdr:to>
    <xdr:sp>
      <xdr:nvSpPr>
        <xdr:cNvPr id="80" name="Line 100"/>
        <xdr:cNvSpPr>
          <a:spLocks/>
        </xdr:cNvSpPr>
      </xdr:nvSpPr>
      <xdr:spPr>
        <a:xfrm>
          <a:off x="13268325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21</xdr:col>
      <xdr:colOff>0</xdr:colOff>
      <xdr:row>13</xdr:row>
      <xdr:rowOff>9525</xdr:rowOff>
    </xdr:to>
    <xdr:sp>
      <xdr:nvSpPr>
        <xdr:cNvPr id="81" name="Line 101"/>
        <xdr:cNvSpPr>
          <a:spLocks/>
        </xdr:cNvSpPr>
      </xdr:nvSpPr>
      <xdr:spPr>
        <a:xfrm>
          <a:off x="13925550" y="45053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21</xdr:col>
      <xdr:colOff>0</xdr:colOff>
      <xdr:row>15</xdr:row>
      <xdr:rowOff>9525</xdr:rowOff>
    </xdr:to>
    <xdr:sp>
      <xdr:nvSpPr>
        <xdr:cNvPr id="82" name="Line 102"/>
        <xdr:cNvSpPr>
          <a:spLocks/>
        </xdr:cNvSpPr>
      </xdr:nvSpPr>
      <xdr:spPr>
        <a:xfrm>
          <a:off x="13925550" y="49053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21</xdr:col>
      <xdr:colOff>0</xdr:colOff>
      <xdr:row>21</xdr:row>
      <xdr:rowOff>9525</xdr:rowOff>
    </xdr:to>
    <xdr:sp>
      <xdr:nvSpPr>
        <xdr:cNvPr id="83" name="Line 103"/>
        <xdr:cNvSpPr>
          <a:spLocks/>
        </xdr:cNvSpPr>
      </xdr:nvSpPr>
      <xdr:spPr>
        <a:xfrm>
          <a:off x="13925550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21</xdr:col>
      <xdr:colOff>0</xdr:colOff>
      <xdr:row>31</xdr:row>
      <xdr:rowOff>9525</xdr:rowOff>
    </xdr:to>
    <xdr:sp>
      <xdr:nvSpPr>
        <xdr:cNvPr id="84" name="Line 105"/>
        <xdr:cNvSpPr>
          <a:spLocks/>
        </xdr:cNvSpPr>
      </xdr:nvSpPr>
      <xdr:spPr>
        <a:xfrm>
          <a:off x="13925550" y="81057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33</xdr:row>
      <xdr:rowOff>19050</xdr:rowOff>
    </xdr:from>
    <xdr:to>
      <xdr:col>21</xdr:col>
      <xdr:colOff>0</xdr:colOff>
      <xdr:row>35</xdr:row>
      <xdr:rowOff>9525</xdr:rowOff>
    </xdr:to>
    <xdr:sp>
      <xdr:nvSpPr>
        <xdr:cNvPr id="85" name="Line 106"/>
        <xdr:cNvSpPr>
          <a:spLocks/>
        </xdr:cNvSpPr>
      </xdr:nvSpPr>
      <xdr:spPr>
        <a:xfrm>
          <a:off x="13925550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19050</xdr:colOff>
      <xdr:row>35</xdr:row>
      <xdr:rowOff>19050</xdr:rowOff>
    </xdr:from>
    <xdr:to>
      <xdr:col>22</xdr:col>
      <xdr:colOff>0</xdr:colOff>
      <xdr:row>37</xdr:row>
      <xdr:rowOff>9525</xdr:rowOff>
    </xdr:to>
    <xdr:sp>
      <xdr:nvSpPr>
        <xdr:cNvPr id="86" name="Line 107"/>
        <xdr:cNvSpPr>
          <a:spLocks/>
        </xdr:cNvSpPr>
      </xdr:nvSpPr>
      <xdr:spPr>
        <a:xfrm>
          <a:off x="14582775" y="93059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22</xdr:col>
      <xdr:colOff>0</xdr:colOff>
      <xdr:row>11</xdr:row>
      <xdr:rowOff>9525</xdr:rowOff>
    </xdr:to>
    <xdr:sp>
      <xdr:nvSpPr>
        <xdr:cNvPr id="87" name="Line 108"/>
        <xdr:cNvSpPr>
          <a:spLocks/>
        </xdr:cNvSpPr>
      </xdr:nvSpPr>
      <xdr:spPr>
        <a:xfrm>
          <a:off x="14582775" y="41052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19050</xdr:rowOff>
    </xdr:from>
    <xdr:to>
      <xdr:col>23</xdr:col>
      <xdr:colOff>0</xdr:colOff>
      <xdr:row>19</xdr:row>
      <xdr:rowOff>9525</xdr:rowOff>
    </xdr:to>
    <xdr:sp>
      <xdr:nvSpPr>
        <xdr:cNvPr id="88" name="Line 109"/>
        <xdr:cNvSpPr>
          <a:spLocks/>
        </xdr:cNvSpPr>
      </xdr:nvSpPr>
      <xdr:spPr>
        <a:xfrm>
          <a:off x="15240000" y="57054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19050</xdr:colOff>
      <xdr:row>33</xdr:row>
      <xdr:rowOff>19050</xdr:rowOff>
    </xdr:from>
    <xdr:to>
      <xdr:col>23</xdr:col>
      <xdr:colOff>0</xdr:colOff>
      <xdr:row>35</xdr:row>
      <xdr:rowOff>9525</xdr:rowOff>
    </xdr:to>
    <xdr:sp>
      <xdr:nvSpPr>
        <xdr:cNvPr id="89" name="Line 110"/>
        <xdr:cNvSpPr>
          <a:spLocks/>
        </xdr:cNvSpPr>
      </xdr:nvSpPr>
      <xdr:spPr>
        <a:xfrm>
          <a:off x="15240000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24</xdr:col>
      <xdr:colOff>0</xdr:colOff>
      <xdr:row>9</xdr:row>
      <xdr:rowOff>9525</xdr:rowOff>
    </xdr:to>
    <xdr:sp>
      <xdr:nvSpPr>
        <xdr:cNvPr id="90" name="Line 111"/>
        <xdr:cNvSpPr>
          <a:spLocks/>
        </xdr:cNvSpPr>
      </xdr:nvSpPr>
      <xdr:spPr>
        <a:xfrm>
          <a:off x="15897225" y="37052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24</xdr:col>
      <xdr:colOff>0</xdr:colOff>
      <xdr:row>21</xdr:row>
      <xdr:rowOff>9525</xdr:rowOff>
    </xdr:to>
    <xdr:sp>
      <xdr:nvSpPr>
        <xdr:cNvPr id="91" name="Line 112"/>
        <xdr:cNvSpPr>
          <a:spLocks/>
        </xdr:cNvSpPr>
      </xdr:nvSpPr>
      <xdr:spPr>
        <a:xfrm>
          <a:off x="15897225" y="61055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24</xdr:col>
      <xdr:colOff>0</xdr:colOff>
      <xdr:row>23</xdr:row>
      <xdr:rowOff>9525</xdr:rowOff>
    </xdr:to>
    <xdr:sp>
      <xdr:nvSpPr>
        <xdr:cNvPr id="92" name="Line 113"/>
        <xdr:cNvSpPr>
          <a:spLocks/>
        </xdr:cNvSpPr>
      </xdr:nvSpPr>
      <xdr:spPr>
        <a:xfrm>
          <a:off x="15897225" y="65055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19050</xdr:colOff>
      <xdr:row>17</xdr:row>
      <xdr:rowOff>19050</xdr:rowOff>
    </xdr:from>
    <xdr:to>
      <xdr:col>25</xdr:col>
      <xdr:colOff>0</xdr:colOff>
      <xdr:row>19</xdr:row>
      <xdr:rowOff>9525</xdr:rowOff>
    </xdr:to>
    <xdr:sp>
      <xdr:nvSpPr>
        <xdr:cNvPr id="93" name="Line 115"/>
        <xdr:cNvSpPr>
          <a:spLocks/>
        </xdr:cNvSpPr>
      </xdr:nvSpPr>
      <xdr:spPr>
        <a:xfrm>
          <a:off x="16554450" y="57054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19050</xdr:rowOff>
    </xdr:from>
    <xdr:to>
      <xdr:col>25</xdr:col>
      <xdr:colOff>0</xdr:colOff>
      <xdr:row>35</xdr:row>
      <xdr:rowOff>9525</xdr:rowOff>
    </xdr:to>
    <xdr:sp>
      <xdr:nvSpPr>
        <xdr:cNvPr id="94" name="Line 116"/>
        <xdr:cNvSpPr>
          <a:spLocks/>
        </xdr:cNvSpPr>
      </xdr:nvSpPr>
      <xdr:spPr>
        <a:xfrm>
          <a:off x="16554450" y="89058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26</xdr:col>
      <xdr:colOff>0</xdr:colOff>
      <xdr:row>9</xdr:row>
      <xdr:rowOff>9525</xdr:rowOff>
    </xdr:to>
    <xdr:sp>
      <xdr:nvSpPr>
        <xdr:cNvPr id="95" name="Line 117"/>
        <xdr:cNvSpPr>
          <a:spLocks/>
        </xdr:cNvSpPr>
      </xdr:nvSpPr>
      <xdr:spPr>
        <a:xfrm>
          <a:off x="17211675" y="37052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19050</xdr:rowOff>
    </xdr:from>
    <xdr:to>
      <xdr:col>26</xdr:col>
      <xdr:colOff>0</xdr:colOff>
      <xdr:row>23</xdr:row>
      <xdr:rowOff>9525</xdr:rowOff>
    </xdr:to>
    <xdr:sp>
      <xdr:nvSpPr>
        <xdr:cNvPr id="96" name="Line 118"/>
        <xdr:cNvSpPr>
          <a:spLocks/>
        </xdr:cNvSpPr>
      </xdr:nvSpPr>
      <xdr:spPr>
        <a:xfrm>
          <a:off x="17211675" y="65055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5</xdr:col>
      <xdr:colOff>0</xdr:colOff>
      <xdr:row>25</xdr:row>
      <xdr:rowOff>9525</xdr:rowOff>
    </xdr:to>
    <xdr:sp>
      <xdr:nvSpPr>
        <xdr:cNvPr id="97" name="Line 119"/>
        <xdr:cNvSpPr>
          <a:spLocks/>
        </xdr:cNvSpPr>
      </xdr:nvSpPr>
      <xdr:spPr>
        <a:xfrm>
          <a:off x="3409950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6</xdr:col>
      <xdr:colOff>0</xdr:colOff>
      <xdr:row>25</xdr:row>
      <xdr:rowOff>9525</xdr:rowOff>
    </xdr:to>
    <xdr:sp>
      <xdr:nvSpPr>
        <xdr:cNvPr id="98" name="Line 120"/>
        <xdr:cNvSpPr>
          <a:spLocks/>
        </xdr:cNvSpPr>
      </xdr:nvSpPr>
      <xdr:spPr>
        <a:xfrm>
          <a:off x="4067175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7</xdr:col>
      <xdr:colOff>0</xdr:colOff>
      <xdr:row>25</xdr:row>
      <xdr:rowOff>9525</xdr:rowOff>
    </xdr:to>
    <xdr:sp>
      <xdr:nvSpPr>
        <xdr:cNvPr id="99" name="Line 121"/>
        <xdr:cNvSpPr>
          <a:spLocks/>
        </xdr:cNvSpPr>
      </xdr:nvSpPr>
      <xdr:spPr>
        <a:xfrm>
          <a:off x="4724400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8</xdr:col>
      <xdr:colOff>0</xdr:colOff>
      <xdr:row>25</xdr:row>
      <xdr:rowOff>9525</xdr:rowOff>
    </xdr:to>
    <xdr:sp>
      <xdr:nvSpPr>
        <xdr:cNvPr id="100" name="Line 122"/>
        <xdr:cNvSpPr>
          <a:spLocks/>
        </xdr:cNvSpPr>
      </xdr:nvSpPr>
      <xdr:spPr>
        <a:xfrm>
          <a:off x="5381625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12</xdr:col>
      <xdr:colOff>0</xdr:colOff>
      <xdr:row>25</xdr:row>
      <xdr:rowOff>9525</xdr:rowOff>
    </xdr:to>
    <xdr:sp>
      <xdr:nvSpPr>
        <xdr:cNvPr id="101" name="Line 123"/>
        <xdr:cNvSpPr>
          <a:spLocks/>
        </xdr:cNvSpPr>
      </xdr:nvSpPr>
      <xdr:spPr>
        <a:xfrm>
          <a:off x="8010525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14</xdr:col>
      <xdr:colOff>0</xdr:colOff>
      <xdr:row>25</xdr:row>
      <xdr:rowOff>9525</xdr:rowOff>
    </xdr:to>
    <xdr:sp>
      <xdr:nvSpPr>
        <xdr:cNvPr id="102" name="Line 124"/>
        <xdr:cNvSpPr>
          <a:spLocks/>
        </xdr:cNvSpPr>
      </xdr:nvSpPr>
      <xdr:spPr>
        <a:xfrm>
          <a:off x="9324975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16</xdr:col>
      <xdr:colOff>0</xdr:colOff>
      <xdr:row>25</xdr:row>
      <xdr:rowOff>9525</xdr:rowOff>
    </xdr:to>
    <xdr:sp>
      <xdr:nvSpPr>
        <xdr:cNvPr id="103" name="Line 125"/>
        <xdr:cNvSpPr>
          <a:spLocks/>
        </xdr:cNvSpPr>
      </xdr:nvSpPr>
      <xdr:spPr>
        <a:xfrm>
          <a:off x="10639425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20</xdr:col>
      <xdr:colOff>0</xdr:colOff>
      <xdr:row>25</xdr:row>
      <xdr:rowOff>9525</xdr:rowOff>
    </xdr:to>
    <xdr:sp>
      <xdr:nvSpPr>
        <xdr:cNvPr id="104" name="Line 126"/>
        <xdr:cNvSpPr>
          <a:spLocks/>
        </xdr:cNvSpPr>
      </xdr:nvSpPr>
      <xdr:spPr>
        <a:xfrm>
          <a:off x="13268325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21</xdr:col>
      <xdr:colOff>0</xdr:colOff>
      <xdr:row>25</xdr:row>
      <xdr:rowOff>9525</xdr:rowOff>
    </xdr:to>
    <xdr:sp>
      <xdr:nvSpPr>
        <xdr:cNvPr id="105" name="Line 127"/>
        <xdr:cNvSpPr>
          <a:spLocks/>
        </xdr:cNvSpPr>
      </xdr:nvSpPr>
      <xdr:spPr>
        <a:xfrm>
          <a:off x="13925550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23</xdr:row>
      <xdr:rowOff>19050</xdr:rowOff>
    </xdr:from>
    <xdr:to>
      <xdr:col>24</xdr:col>
      <xdr:colOff>0</xdr:colOff>
      <xdr:row>25</xdr:row>
      <xdr:rowOff>9525</xdr:rowOff>
    </xdr:to>
    <xdr:sp>
      <xdr:nvSpPr>
        <xdr:cNvPr id="106" name="Line 128"/>
        <xdr:cNvSpPr>
          <a:spLocks/>
        </xdr:cNvSpPr>
      </xdr:nvSpPr>
      <xdr:spPr>
        <a:xfrm>
          <a:off x="15897225" y="69056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19050</xdr:rowOff>
    </xdr:from>
    <xdr:to>
      <xdr:col>5</xdr:col>
      <xdr:colOff>0</xdr:colOff>
      <xdr:row>27</xdr:row>
      <xdr:rowOff>9525</xdr:rowOff>
    </xdr:to>
    <xdr:sp>
      <xdr:nvSpPr>
        <xdr:cNvPr id="107" name="Line 130"/>
        <xdr:cNvSpPr>
          <a:spLocks/>
        </xdr:cNvSpPr>
      </xdr:nvSpPr>
      <xdr:spPr>
        <a:xfrm>
          <a:off x="3409950" y="73056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19050</xdr:rowOff>
    </xdr:from>
    <xdr:to>
      <xdr:col>6</xdr:col>
      <xdr:colOff>0</xdr:colOff>
      <xdr:row>27</xdr:row>
      <xdr:rowOff>9525</xdr:rowOff>
    </xdr:to>
    <xdr:sp>
      <xdr:nvSpPr>
        <xdr:cNvPr id="108" name="Line 131"/>
        <xdr:cNvSpPr>
          <a:spLocks/>
        </xdr:cNvSpPr>
      </xdr:nvSpPr>
      <xdr:spPr>
        <a:xfrm>
          <a:off x="4067175" y="73056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25</xdr:row>
      <xdr:rowOff>19050</xdr:rowOff>
    </xdr:from>
    <xdr:to>
      <xdr:col>7</xdr:col>
      <xdr:colOff>0</xdr:colOff>
      <xdr:row>27</xdr:row>
      <xdr:rowOff>9525</xdr:rowOff>
    </xdr:to>
    <xdr:sp>
      <xdr:nvSpPr>
        <xdr:cNvPr id="109" name="Line 132"/>
        <xdr:cNvSpPr>
          <a:spLocks/>
        </xdr:cNvSpPr>
      </xdr:nvSpPr>
      <xdr:spPr>
        <a:xfrm>
          <a:off x="4724400" y="73056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19050</xdr:rowOff>
    </xdr:from>
    <xdr:to>
      <xdr:col>8</xdr:col>
      <xdr:colOff>0</xdr:colOff>
      <xdr:row>27</xdr:row>
      <xdr:rowOff>9525</xdr:rowOff>
    </xdr:to>
    <xdr:sp>
      <xdr:nvSpPr>
        <xdr:cNvPr id="110" name="Line 133"/>
        <xdr:cNvSpPr>
          <a:spLocks/>
        </xdr:cNvSpPr>
      </xdr:nvSpPr>
      <xdr:spPr>
        <a:xfrm>
          <a:off x="5381625" y="730567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13</xdr:col>
      <xdr:colOff>0</xdr:colOff>
      <xdr:row>17</xdr:row>
      <xdr:rowOff>9525</xdr:rowOff>
    </xdr:to>
    <xdr:sp>
      <xdr:nvSpPr>
        <xdr:cNvPr id="111" name="Line 134"/>
        <xdr:cNvSpPr>
          <a:spLocks/>
        </xdr:cNvSpPr>
      </xdr:nvSpPr>
      <xdr:spPr>
        <a:xfrm>
          <a:off x="8667750" y="53054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19050</xdr:rowOff>
    </xdr:from>
    <xdr:to>
      <xdr:col>13</xdr:col>
      <xdr:colOff>0</xdr:colOff>
      <xdr:row>33</xdr:row>
      <xdr:rowOff>9525</xdr:rowOff>
    </xdr:to>
    <xdr:sp>
      <xdr:nvSpPr>
        <xdr:cNvPr id="112" name="Line 135"/>
        <xdr:cNvSpPr>
          <a:spLocks/>
        </xdr:cNvSpPr>
      </xdr:nvSpPr>
      <xdr:spPr>
        <a:xfrm>
          <a:off x="8667750" y="85058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4</xdr:col>
      <xdr:colOff>0</xdr:colOff>
      <xdr:row>17</xdr:row>
      <xdr:rowOff>9525</xdr:rowOff>
    </xdr:to>
    <xdr:sp>
      <xdr:nvSpPr>
        <xdr:cNvPr id="113" name="Line 136"/>
        <xdr:cNvSpPr>
          <a:spLocks/>
        </xdr:cNvSpPr>
      </xdr:nvSpPr>
      <xdr:spPr>
        <a:xfrm>
          <a:off x="2752725" y="53054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2</xdr:col>
      <xdr:colOff>0</xdr:colOff>
      <xdr:row>17</xdr:row>
      <xdr:rowOff>9525</xdr:rowOff>
    </xdr:to>
    <xdr:sp>
      <xdr:nvSpPr>
        <xdr:cNvPr id="114" name="Line 137"/>
        <xdr:cNvSpPr>
          <a:spLocks/>
        </xdr:cNvSpPr>
      </xdr:nvSpPr>
      <xdr:spPr>
        <a:xfrm>
          <a:off x="1438275" y="53054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8</xdr:col>
      <xdr:colOff>0</xdr:colOff>
      <xdr:row>17</xdr:row>
      <xdr:rowOff>9525</xdr:rowOff>
    </xdr:to>
    <xdr:sp>
      <xdr:nvSpPr>
        <xdr:cNvPr id="115" name="Line 138"/>
        <xdr:cNvSpPr>
          <a:spLocks/>
        </xdr:cNvSpPr>
      </xdr:nvSpPr>
      <xdr:spPr>
        <a:xfrm>
          <a:off x="5381625" y="53054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31</xdr:row>
      <xdr:rowOff>19050</xdr:rowOff>
    </xdr:from>
    <xdr:to>
      <xdr:col>8</xdr:col>
      <xdr:colOff>0</xdr:colOff>
      <xdr:row>33</xdr:row>
      <xdr:rowOff>9525</xdr:rowOff>
    </xdr:to>
    <xdr:sp>
      <xdr:nvSpPr>
        <xdr:cNvPr id="116" name="Line 139"/>
        <xdr:cNvSpPr>
          <a:spLocks/>
        </xdr:cNvSpPr>
      </xdr:nvSpPr>
      <xdr:spPr>
        <a:xfrm>
          <a:off x="5381625" y="85058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9</xdr:col>
      <xdr:colOff>0</xdr:colOff>
      <xdr:row>17</xdr:row>
      <xdr:rowOff>9525</xdr:rowOff>
    </xdr:to>
    <xdr:sp>
      <xdr:nvSpPr>
        <xdr:cNvPr id="117" name="Line 140"/>
        <xdr:cNvSpPr>
          <a:spLocks/>
        </xdr:cNvSpPr>
      </xdr:nvSpPr>
      <xdr:spPr>
        <a:xfrm>
          <a:off x="6038850" y="53054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31</xdr:row>
      <xdr:rowOff>19050</xdr:rowOff>
    </xdr:from>
    <xdr:to>
      <xdr:col>9</xdr:col>
      <xdr:colOff>0</xdr:colOff>
      <xdr:row>33</xdr:row>
      <xdr:rowOff>9525</xdr:rowOff>
    </xdr:to>
    <xdr:sp>
      <xdr:nvSpPr>
        <xdr:cNvPr id="118" name="Line 141"/>
        <xdr:cNvSpPr>
          <a:spLocks/>
        </xdr:cNvSpPr>
      </xdr:nvSpPr>
      <xdr:spPr>
        <a:xfrm>
          <a:off x="6038850" y="85058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19050</xdr:rowOff>
    </xdr:from>
    <xdr:to>
      <xdr:col>10</xdr:col>
      <xdr:colOff>0</xdr:colOff>
      <xdr:row>17</xdr:row>
      <xdr:rowOff>9525</xdr:rowOff>
    </xdr:to>
    <xdr:sp>
      <xdr:nvSpPr>
        <xdr:cNvPr id="119" name="Line 142"/>
        <xdr:cNvSpPr>
          <a:spLocks/>
        </xdr:cNvSpPr>
      </xdr:nvSpPr>
      <xdr:spPr>
        <a:xfrm>
          <a:off x="6696075" y="53054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19050</xdr:rowOff>
    </xdr:from>
    <xdr:to>
      <xdr:col>10</xdr:col>
      <xdr:colOff>0</xdr:colOff>
      <xdr:row>33</xdr:row>
      <xdr:rowOff>9525</xdr:rowOff>
    </xdr:to>
    <xdr:sp>
      <xdr:nvSpPr>
        <xdr:cNvPr id="120" name="Line 143"/>
        <xdr:cNvSpPr>
          <a:spLocks/>
        </xdr:cNvSpPr>
      </xdr:nvSpPr>
      <xdr:spPr>
        <a:xfrm>
          <a:off x="6696075" y="85058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11</xdr:col>
      <xdr:colOff>0</xdr:colOff>
      <xdr:row>17</xdr:row>
      <xdr:rowOff>9525</xdr:rowOff>
    </xdr:to>
    <xdr:sp>
      <xdr:nvSpPr>
        <xdr:cNvPr id="121" name="Line 144"/>
        <xdr:cNvSpPr>
          <a:spLocks/>
        </xdr:cNvSpPr>
      </xdr:nvSpPr>
      <xdr:spPr>
        <a:xfrm>
          <a:off x="7353300" y="53054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19050</xdr:rowOff>
    </xdr:from>
    <xdr:to>
      <xdr:col>11</xdr:col>
      <xdr:colOff>0</xdr:colOff>
      <xdr:row>33</xdr:row>
      <xdr:rowOff>9525</xdr:rowOff>
    </xdr:to>
    <xdr:sp>
      <xdr:nvSpPr>
        <xdr:cNvPr id="122" name="Line 145"/>
        <xdr:cNvSpPr>
          <a:spLocks/>
        </xdr:cNvSpPr>
      </xdr:nvSpPr>
      <xdr:spPr>
        <a:xfrm>
          <a:off x="7353300" y="8505825"/>
          <a:ext cx="638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abSelected="1" view="pageBreakPreview" zoomScale="60" zoomScaleNormal="65" workbookViewId="0" topLeftCell="A4">
      <selection activeCell="K32" sqref="K32"/>
    </sheetView>
  </sheetViews>
  <sheetFormatPr defaultColWidth="9.00390625" defaultRowHeight="12.75"/>
  <cols>
    <col min="1" max="1" width="18.625" style="0" customWidth="1"/>
    <col min="2" max="26" width="8.625" style="0" customWidth="1"/>
    <col min="27" max="29" width="5.75390625" style="0" customWidth="1"/>
  </cols>
  <sheetData>
    <row r="1" spans="1:26" ht="25.5" customHeight="1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24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5" customHeight="1" thickBot="1">
      <c r="A3" s="39" t="s">
        <v>51</v>
      </c>
      <c r="B3" s="15"/>
      <c r="C3" s="15"/>
      <c r="D3" s="15"/>
      <c r="E3" s="16"/>
      <c r="F3" s="16"/>
      <c r="G3" s="15"/>
      <c r="H3" s="15"/>
      <c r="I3" s="15"/>
      <c r="J3" s="15"/>
      <c r="K3" s="15"/>
      <c r="L3" s="15"/>
      <c r="M3" s="15"/>
      <c r="N3" s="15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8" t="s">
        <v>0</v>
      </c>
    </row>
    <row r="4" spans="1:26" ht="25.5" customHeight="1" thickTop="1">
      <c r="A4" s="84"/>
      <c r="B4" s="17"/>
      <c r="C4" s="13"/>
      <c r="D4" s="13"/>
      <c r="E4" s="14"/>
      <c r="F4" s="14"/>
      <c r="G4" s="13"/>
      <c r="H4" s="13"/>
      <c r="I4" s="13"/>
      <c r="J4" s="13"/>
      <c r="K4" s="13"/>
      <c r="L4" s="1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9"/>
    </row>
    <row r="5" spans="1:26" ht="168.75" customHeight="1">
      <c r="A5" s="85"/>
      <c r="B5" s="58" t="s">
        <v>55</v>
      </c>
      <c r="C5" s="59" t="s">
        <v>56</v>
      </c>
      <c r="D5" s="59" t="s">
        <v>57</v>
      </c>
      <c r="E5" s="59" t="s">
        <v>58</v>
      </c>
      <c r="F5" s="58" t="s">
        <v>59</v>
      </c>
      <c r="G5" s="59" t="s">
        <v>60</v>
      </c>
      <c r="H5" s="59" t="s">
        <v>61</v>
      </c>
      <c r="I5" s="58" t="s">
        <v>62</v>
      </c>
      <c r="J5" s="58" t="s">
        <v>63</v>
      </c>
      <c r="K5" s="58" t="s">
        <v>64</v>
      </c>
      <c r="L5" s="58" t="s">
        <v>65</v>
      </c>
      <c r="M5" s="58" t="s">
        <v>66</v>
      </c>
      <c r="N5" s="58" t="s">
        <v>67</v>
      </c>
      <c r="O5" s="58" t="s">
        <v>68</v>
      </c>
      <c r="P5" s="58" t="s">
        <v>69</v>
      </c>
      <c r="Q5" s="58" t="s">
        <v>70</v>
      </c>
      <c r="R5" s="58" t="s">
        <v>71</v>
      </c>
      <c r="S5" s="58" t="s">
        <v>72</v>
      </c>
      <c r="T5" s="59" t="s">
        <v>73</v>
      </c>
      <c r="U5" s="58" t="s">
        <v>74</v>
      </c>
      <c r="V5" s="58" t="s">
        <v>75</v>
      </c>
      <c r="W5" s="58" t="s">
        <v>76</v>
      </c>
      <c r="X5" s="58" t="s">
        <v>77</v>
      </c>
      <c r="Y5" s="58" t="s">
        <v>78</v>
      </c>
      <c r="Z5" s="60" t="s">
        <v>79</v>
      </c>
    </row>
    <row r="6" spans="1:26" ht="15.75" customHeight="1">
      <c r="A6" s="32" t="s">
        <v>23</v>
      </c>
      <c r="B6" s="61" t="s">
        <v>1</v>
      </c>
      <c r="C6" s="62" t="s">
        <v>1</v>
      </c>
      <c r="D6" s="62" t="s">
        <v>1</v>
      </c>
      <c r="E6" s="62" t="s">
        <v>1</v>
      </c>
      <c r="F6" s="61" t="s">
        <v>1</v>
      </c>
      <c r="G6" s="62" t="s">
        <v>1</v>
      </c>
      <c r="H6" s="62" t="s">
        <v>1</v>
      </c>
      <c r="I6" s="61" t="s">
        <v>1</v>
      </c>
      <c r="J6" s="61" t="s">
        <v>1</v>
      </c>
      <c r="K6" s="61" t="s">
        <v>1</v>
      </c>
      <c r="L6" s="61" t="s">
        <v>1</v>
      </c>
      <c r="M6" s="61" t="s">
        <v>1</v>
      </c>
      <c r="N6" s="61" t="s">
        <v>1</v>
      </c>
      <c r="O6" s="61" t="s">
        <v>1</v>
      </c>
      <c r="P6" s="61" t="s">
        <v>1</v>
      </c>
      <c r="Q6" s="61" t="s">
        <v>1</v>
      </c>
      <c r="R6" s="61" t="s">
        <v>1</v>
      </c>
      <c r="S6" s="61" t="s">
        <v>1</v>
      </c>
      <c r="T6" s="62" t="s">
        <v>1</v>
      </c>
      <c r="U6" s="61" t="s">
        <v>1</v>
      </c>
      <c r="V6" s="61" t="s">
        <v>1</v>
      </c>
      <c r="W6" s="61" t="s">
        <v>1</v>
      </c>
      <c r="X6" s="61" t="s">
        <v>1</v>
      </c>
      <c r="Y6" s="61" t="s">
        <v>1</v>
      </c>
      <c r="Z6" s="63" t="s">
        <v>1</v>
      </c>
    </row>
    <row r="7" spans="1:29" ht="15.75" customHeight="1" thickBot="1">
      <c r="A7" s="31" t="s">
        <v>24</v>
      </c>
      <c r="B7" s="64" t="s">
        <v>25</v>
      </c>
      <c r="C7" s="65" t="s">
        <v>25</v>
      </c>
      <c r="D7" s="65" t="s">
        <v>25</v>
      </c>
      <c r="E7" s="65" t="s">
        <v>25</v>
      </c>
      <c r="F7" s="64" t="s">
        <v>25</v>
      </c>
      <c r="G7" s="65" t="s">
        <v>25</v>
      </c>
      <c r="H7" s="65" t="s">
        <v>25</v>
      </c>
      <c r="I7" s="64" t="s">
        <v>25</v>
      </c>
      <c r="J7" s="64" t="s">
        <v>25</v>
      </c>
      <c r="K7" s="64" t="s">
        <v>25</v>
      </c>
      <c r="L7" s="64" t="s">
        <v>25</v>
      </c>
      <c r="M7" s="64" t="s">
        <v>25</v>
      </c>
      <c r="N7" s="64" t="s">
        <v>25</v>
      </c>
      <c r="O7" s="64" t="s">
        <v>25</v>
      </c>
      <c r="P7" s="64" t="s">
        <v>25</v>
      </c>
      <c r="Q7" s="64" t="s">
        <v>25</v>
      </c>
      <c r="R7" s="64" t="s">
        <v>25</v>
      </c>
      <c r="S7" s="64" t="s">
        <v>25</v>
      </c>
      <c r="T7" s="65" t="s">
        <v>25</v>
      </c>
      <c r="U7" s="64" t="s">
        <v>25</v>
      </c>
      <c r="V7" s="64" t="s">
        <v>25</v>
      </c>
      <c r="W7" s="64" t="s">
        <v>25</v>
      </c>
      <c r="X7" s="64" t="s">
        <v>25</v>
      </c>
      <c r="Y7" s="64" t="s">
        <v>25</v>
      </c>
      <c r="Z7" s="66" t="s">
        <v>25</v>
      </c>
      <c r="AA7" s="77" t="s">
        <v>83</v>
      </c>
      <c r="AB7" s="78" t="s">
        <v>84</v>
      </c>
      <c r="AC7" s="78" t="s">
        <v>85</v>
      </c>
    </row>
    <row r="8" spans="1:29" ht="15.75" customHeight="1">
      <c r="A8" s="30" t="s">
        <v>26</v>
      </c>
      <c r="B8" s="36"/>
      <c r="C8" s="42"/>
      <c r="D8" s="42"/>
      <c r="E8" s="42"/>
      <c r="F8" s="36"/>
      <c r="G8" s="42"/>
      <c r="H8" s="42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2"/>
      <c r="U8" s="36"/>
      <c r="V8" s="36"/>
      <c r="W8" s="36"/>
      <c r="X8" s="40">
        <v>15</v>
      </c>
      <c r="Y8" s="40"/>
      <c r="Z8" s="47">
        <v>2</v>
      </c>
      <c r="AA8" s="69">
        <f>COUNTIF(A8:Y8,1)+COUNTIF(B8:Z8,"1-2")</f>
        <v>0</v>
      </c>
      <c r="AB8" s="69">
        <f>COUNTIF(B8:Z8,2)</f>
        <v>1</v>
      </c>
      <c r="AC8" s="69">
        <f>COUNTIF(C8:AA8,3)</f>
        <v>0</v>
      </c>
    </row>
    <row r="9" spans="1:29" ht="15.75" customHeight="1">
      <c r="A9" s="33" t="s">
        <v>27</v>
      </c>
      <c r="B9" s="35"/>
      <c r="C9" s="43"/>
      <c r="D9" s="43"/>
      <c r="E9" s="43"/>
      <c r="F9" s="35"/>
      <c r="G9" s="43"/>
      <c r="H9" s="43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43"/>
      <c r="U9" s="35"/>
      <c r="V9" s="35"/>
      <c r="W9" s="35"/>
      <c r="X9" s="35">
        <v>18</v>
      </c>
      <c r="Y9" s="35"/>
      <c r="Z9" s="48">
        <v>4</v>
      </c>
      <c r="AA9" s="79"/>
      <c r="AB9" s="80"/>
      <c r="AC9" s="80"/>
    </row>
    <row r="10" spans="1:29" ht="15.75" customHeight="1">
      <c r="A10" s="37" t="s">
        <v>28</v>
      </c>
      <c r="B10" s="41"/>
      <c r="C10" s="44"/>
      <c r="D10" s="44"/>
      <c r="E10" s="44"/>
      <c r="F10" s="41"/>
      <c r="G10" s="44"/>
      <c r="H10" s="44"/>
      <c r="I10" s="41"/>
      <c r="J10" s="41"/>
      <c r="K10" s="41"/>
      <c r="L10" s="41">
        <v>10</v>
      </c>
      <c r="M10" s="41"/>
      <c r="N10" s="41">
        <v>5</v>
      </c>
      <c r="O10" s="41"/>
      <c r="P10" s="41">
        <v>14</v>
      </c>
      <c r="Q10" s="41"/>
      <c r="R10" s="41">
        <v>3</v>
      </c>
      <c r="S10" s="41"/>
      <c r="T10" s="44"/>
      <c r="U10" s="41"/>
      <c r="V10" s="41">
        <v>8</v>
      </c>
      <c r="W10" s="41"/>
      <c r="X10" s="41"/>
      <c r="Y10" s="41"/>
      <c r="Z10" s="49"/>
      <c r="AA10" s="69">
        <f>COUNTIF(A10:Y10,1)+COUNTIF(B10:Z10,"1-2")</f>
        <v>0</v>
      </c>
      <c r="AB10" s="69">
        <f>COUNTIF(B10:Z10,2)</f>
        <v>0</v>
      </c>
      <c r="AC10" s="69">
        <f>COUNTIF(C10:AA10,3)</f>
        <v>1</v>
      </c>
    </row>
    <row r="11" spans="1:29" ht="15.75" customHeight="1">
      <c r="A11" s="33" t="s">
        <v>29</v>
      </c>
      <c r="B11" s="35"/>
      <c r="C11" s="43"/>
      <c r="D11" s="43"/>
      <c r="E11" s="43"/>
      <c r="F11" s="35"/>
      <c r="G11" s="43"/>
      <c r="H11" s="43"/>
      <c r="I11" s="35"/>
      <c r="J11" s="35"/>
      <c r="K11" s="35"/>
      <c r="L11" s="35">
        <v>10</v>
      </c>
      <c r="M11" s="35"/>
      <c r="N11" s="35">
        <v>6</v>
      </c>
      <c r="O11" s="35"/>
      <c r="P11" s="35">
        <v>15</v>
      </c>
      <c r="Q11" s="35"/>
      <c r="R11" s="35">
        <v>9</v>
      </c>
      <c r="S11" s="35"/>
      <c r="T11" s="43"/>
      <c r="U11" s="35"/>
      <c r="V11" s="35">
        <v>12</v>
      </c>
      <c r="W11" s="35"/>
      <c r="X11" s="35"/>
      <c r="Y11" s="35"/>
      <c r="Z11" s="48"/>
      <c r="AA11" s="79"/>
      <c r="AB11" s="80"/>
      <c r="AC11" s="80"/>
    </row>
    <row r="12" spans="1:29" ht="15.75" customHeight="1">
      <c r="A12" s="37" t="s">
        <v>30</v>
      </c>
      <c r="B12" s="41"/>
      <c r="C12" s="44">
        <v>7</v>
      </c>
      <c r="D12" s="44"/>
      <c r="E12" s="44">
        <v>4</v>
      </c>
      <c r="F12" s="41">
        <v>4</v>
      </c>
      <c r="G12" s="44" t="s">
        <v>18</v>
      </c>
      <c r="H12" s="44">
        <v>4</v>
      </c>
      <c r="I12" s="41"/>
      <c r="J12" s="41"/>
      <c r="K12" s="41"/>
      <c r="L12" s="41">
        <v>9</v>
      </c>
      <c r="M12" s="41"/>
      <c r="N12" s="41">
        <v>6</v>
      </c>
      <c r="O12" s="41"/>
      <c r="P12" s="41">
        <v>15</v>
      </c>
      <c r="Q12" s="41"/>
      <c r="R12" s="41"/>
      <c r="S12" s="41"/>
      <c r="T12" s="44">
        <v>4</v>
      </c>
      <c r="U12" s="41">
        <v>4</v>
      </c>
      <c r="V12" s="41"/>
      <c r="W12" s="41"/>
      <c r="X12" s="41"/>
      <c r="Y12" s="41"/>
      <c r="Z12" s="49"/>
      <c r="AA12" s="69">
        <f>COUNTIF(A12:Y12,1)+COUNTIF(B12:Z12,"1-2")</f>
        <v>0</v>
      </c>
      <c r="AB12" s="69">
        <f>COUNTIF(B12:Z12,2)</f>
        <v>0</v>
      </c>
      <c r="AC12" s="69">
        <f>COUNTIF(C12:AA12,3)</f>
        <v>0</v>
      </c>
    </row>
    <row r="13" spans="1:29" ht="15.75" customHeight="1">
      <c r="A13" s="33" t="s">
        <v>2</v>
      </c>
      <c r="B13" s="35"/>
      <c r="C13" s="43">
        <v>7</v>
      </c>
      <c r="D13" s="43"/>
      <c r="E13" s="43">
        <v>5</v>
      </c>
      <c r="F13" s="35">
        <v>5</v>
      </c>
      <c r="G13" s="43" t="s">
        <v>18</v>
      </c>
      <c r="H13" s="43">
        <v>5</v>
      </c>
      <c r="I13" s="35"/>
      <c r="J13" s="35"/>
      <c r="K13" s="35"/>
      <c r="L13" s="35">
        <v>10</v>
      </c>
      <c r="M13" s="35"/>
      <c r="N13" s="35">
        <v>6</v>
      </c>
      <c r="O13" s="35"/>
      <c r="P13" s="35">
        <v>15</v>
      </c>
      <c r="Q13" s="35"/>
      <c r="R13" s="35"/>
      <c r="S13" s="35"/>
      <c r="T13" s="43">
        <v>6</v>
      </c>
      <c r="U13" s="35">
        <v>4</v>
      </c>
      <c r="V13" s="35"/>
      <c r="W13" s="35"/>
      <c r="X13" s="35"/>
      <c r="Y13" s="35"/>
      <c r="Z13" s="48"/>
      <c r="AA13" s="79"/>
      <c r="AB13" s="80"/>
      <c r="AC13" s="80"/>
    </row>
    <row r="14" spans="1:29" ht="15.75" customHeight="1">
      <c r="A14" s="37" t="s">
        <v>31</v>
      </c>
      <c r="B14" s="41"/>
      <c r="C14" s="44"/>
      <c r="D14" s="44"/>
      <c r="E14" s="44"/>
      <c r="F14" s="41"/>
      <c r="G14" s="44"/>
      <c r="H14" s="4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4">
        <v>3</v>
      </c>
      <c r="U14" s="41">
        <v>8</v>
      </c>
      <c r="V14" s="41"/>
      <c r="W14" s="41"/>
      <c r="X14" s="41"/>
      <c r="Y14" s="41"/>
      <c r="Z14" s="49"/>
      <c r="AA14" s="69">
        <f>COUNTIF(A14:Y14,1)+COUNTIF(B14:Z14,"1-2")</f>
        <v>0</v>
      </c>
      <c r="AB14" s="69">
        <f>COUNTIF(B14:Z14,2)</f>
        <v>0</v>
      </c>
      <c r="AC14" s="69">
        <f>COUNTIF(C14:AA14,3)</f>
        <v>1</v>
      </c>
    </row>
    <row r="15" spans="1:29" ht="15.75" customHeight="1">
      <c r="A15" s="33" t="s">
        <v>32</v>
      </c>
      <c r="B15" s="35"/>
      <c r="C15" s="43"/>
      <c r="D15" s="43"/>
      <c r="E15" s="43"/>
      <c r="F15" s="35"/>
      <c r="G15" s="43"/>
      <c r="H15" s="43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43">
        <v>8</v>
      </c>
      <c r="U15" s="35">
        <v>8</v>
      </c>
      <c r="V15" s="35"/>
      <c r="W15" s="35"/>
      <c r="X15" s="35"/>
      <c r="Y15" s="35"/>
      <c r="Z15" s="48"/>
      <c r="AA15" s="79"/>
      <c r="AB15" s="80"/>
      <c r="AC15" s="80"/>
    </row>
    <row r="16" spans="1:29" ht="15.75" customHeight="1">
      <c r="A16" s="37" t="s">
        <v>33</v>
      </c>
      <c r="B16" s="41">
        <v>7</v>
      </c>
      <c r="C16" s="44"/>
      <c r="D16" s="44">
        <v>3</v>
      </c>
      <c r="E16" s="44"/>
      <c r="F16" s="41"/>
      <c r="G16" s="44"/>
      <c r="H16" s="44">
        <v>1</v>
      </c>
      <c r="I16" s="41">
        <v>5</v>
      </c>
      <c r="J16" s="41">
        <v>7</v>
      </c>
      <c r="K16" s="41" t="s">
        <v>18</v>
      </c>
      <c r="L16" s="41"/>
      <c r="M16" s="41">
        <v>6</v>
      </c>
      <c r="N16" s="41"/>
      <c r="O16" s="41"/>
      <c r="P16" s="41"/>
      <c r="Q16" s="41"/>
      <c r="R16" s="41"/>
      <c r="S16" s="41"/>
      <c r="T16" s="44"/>
      <c r="U16" s="41"/>
      <c r="V16" s="41"/>
      <c r="W16" s="41"/>
      <c r="X16" s="41"/>
      <c r="Y16" s="41"/>
      <c r="Z16" s="49"/>
      <c r="AA16" s="69">
        <f>COUNTIF(A16:Y16,1)+COUNTIF(B16:Z16,"1-2")</f>
        <v>1</v>
      </c>
      <c r="AB16" s="69">
        <f>COUNTIF(B16:Z16,2)</f>
        <v>0</v>
      </c>
      <c r="AC16" s="69">
        <f>COUNTIF(C16:AA16,3)</f>
        <v>1</v>
      </c>
    </row>
    <row r="17" spans="1:29" ht="15.75" customHeight="1">
      <c r="A17" s="33" t="s">
        <v>34</v>
      </c>
      <c r="B17" s="35" t="s">
        <v>18</v>
      </c>
      <c r="C17" s="43"/>
      <c r="D17" s="43">
        <v>5</v>
      </c>
      <c r="E17" s="43"/>
      <c r="F17" s="35"/>
      <c r="G17" s="43"/>
      <c r="H17" s="43">
        <v>4</v>
      </c>
      <c r="I17" s="35">
        <v>7</v>
      </c>
      <c r="J17" s="35">
        <v>9</v>
      </c>
      <c r="K17" s="35" t="s">
        <v>18</v>
      </c>
      <c r="L17" s="35"/>
      <c r="M17" s="35">
        <v>12</v>
      </c>
      <c r="N17" s="35"/>
      <c r="O17" s="35"/>
      <c r="P17" s="35"/>
      <c r="Q17" s="35"/>
      <c r="R17" s="35"/>
      <c r="S17" s="35"/>
      <c r="T17" s="43"/>
      <c r="U17" s="35"/>
      <c r="V17" s="35"/>
      <c r="W17" s="35"/>
      <c r="X17" s="35"/>
      <c r="Y17" s="35"/>
      <c r="Z17" s="48"/>
      <c r="AA17" s="79"/>
      <c r="AB17" s="80"/>
      <c r="AC17" s="80"/>
    </row>
    <row r="18" spans="1:29" ht="15.75" customHeight="1">
      <c r="A18" s="37" t="s">
        <v>35</v>
      </c>
      <c r="B18" s="41"/>
      <c r="C18" s="44"/>
      <c r="D18" s="44"/>
      <c r="E18" s="44"/>
      <c r="F18" s="41"/>
      <c r="G18" s="44"/>
      <c r="H18" s="44">
        <v>1</v>
      </c>
      <c r="I18" s="41"/>
      <c r="J18" s="41"/>
      <c r="K18" s="41"/>
      <c r="L18" s="41"/>
      <c r="M18" s="41"/>
      <c r="N18" s="41"/>
      <c r="O18" s="41">
        <v>2</v>
      </c>
      <c r="P18" s="41">
        <v>7</v>
      </c>
      <c r="Q18" s="41"/>
      <c r="R18" s="41"/>
      <c r="S18" s="41">
        <v>12</v>
      </c>
      <c r="T18" s="44">
        <v>2</v>
      </c>
      <c r="U18" s="41"/>
      <c r="V18" s="41"/>
      <c r="W18" s="41">
        <v>1</v>
      </c>
      <c r="X18" s="41"/>
      <c r="Y18" s="41">
        <v>4</v>
      </c>
      <c r="Z18" s="49"/>
      <c r="AA18" s="69">
        <f>COUNTIF(A18:Y18,1)+COUNTIF(B18:Z18,"1-2")</f>
        <v>2</v>
      </c>
      <c r="AB18" s="69">
        <f>COUNTIF(B18:Z18,2)</f>
        <v>2</v>
      </c>
      <c r="AC18" s="69">
        <f>COUNTIF(C18:AA18,3)</f>
        <v>0</v>
      </c>
    </row>
    <row r="19" spans="1:29" ht="15.75" customHeight="1">
      <c r="A19" s="33" t="s">
        <v>36</v>
      </c>
      <c r="B19" s="35"/>
      <c r="C19" s="43"/>
      <c r="D19" s="43"/>
      <c r="E19" s="43"/>
      <c r="F19" s="35"/>
      <c r="G19" s="43"/>
      <c r="H19" s="43">
        <v>5</v>
      </c>
      <c r="I19" s="35"/>
      <c r="J19" s="35"/>
      <c r="K19" s="35"/>
      <c r="L19" s="35"/>
      <c r="M19" s="35"/>
      <c r="N19" s="35"/>
      <c r="O19" s="35">
        <v>3</v>
      </c>
      <c r="P19" s="35">
        <v>8</v>
      </c>
      <c r="Q19" s="35"/>
      <c r="R19" s="35"/>
      <c r="S19" s="35">
        <v>16</v>
      </c>
      <c r="T19" s="43">
        <v>6</v>
      </c>
      <c r="U19" s="35"/>
      <c r="V19" s="35"/>
      <c r="W19" s="35">
        <v>2</v>
      </c>
      <c r="X19" s="35"/>
      <c r="Y19" s="35">
        <v>4</v>
      </c>
      <c r="Z19" s="48"/>
      <c r="AA19" s="79"/>
      <c r="AB19" s="80"/>
      <c r="AC19" s="80"/>
    </row>
    <row r="20" spans="1:29" ht="15.75" customHeight="1">
      <c r="A20" s="37" t="s">
        <v>37</v>
      </c>
      <c r="B20" s="41"/>
      <c r="C20" s="44"/>
      <c r="D20" s="44"/>
      <c r="E20" s="44">
        <v>3</v>
      </c>
      <c r="F20" s="41">
        <v>4</v>
      </c>
      <c r="G20" s="44" t="s">
        <v>18</v>
      </c>
      <c r="H20" s="82" t="s">
        <v>86</v>
      </c>
      <c r="I20" s="41"/>
      <c r="J20" s="41"/>
      <c r="K20" s="41"/>
      <c r="L20" s="41">
        <v>8</v>
      </c>
      <c r="M20" s="41"/>
      <c r="N20" s="41">
        <v>3</v>
      </c>
      <c r="O20" s="41"/>
      <c r="P20" s="41">
        <v>13</v>
      </c>
      <c r="Q20" s="41"/>
      <c r="R20" s="41"/>
      <c r="S20" s="41"/>
      <c r="T20" s="44">
        <v>1</v>
      </c>
      <c r="U20" s="41">
        <v>3</v>
      </c>
      <c r="V20" s="41"/>
      <c r="W20" s="41"/>
      <c r="X20" s="41">
        <v>13</v>
      </c>
      <c r="Y20" s="41"/>
      <c r="Z20" s="49"/>
      <c r="AA20" s="69">
        <f>COUNTIF(A20:Y20,1)+COUNTIF(B20:Z20,"1-2")</f>
        <v>2</v>
      </c>
      <c r="AB20" s="69">
        <f>COUNTIF(B20:Z20,2)</f>
        <v>0</v>
      </c>
      <c r="AC20" s="69">
        <f>COUNTIF(C20:AA20,3)</f>
        <v>3</v>
      </c>
    </row>
    <row r="21" spans="1:29" ht="15.75" customHeight="1">
      <c r="A21" s="33" t="s">
        <v>38</v>
      </c>
      <c r="B21" s="35"/>
      <c r="C21" s="43"/>
      <c r="D21" s="43"/>
      <c r="E21" s="43">
        <v>5</v>
      </c>
      <c r="F21" s="35">
        <v>5</v>
      </c>
      <c r="G21" s="43" t="s">
        <v>18</v>
      </c>
      <c r="H21" s="43">
        <v>5</v>
      </c>
      <c r="I21" s="35"/>
      <c r="J21" s="35"/>
      <c r="K21" s="35"/>
      <c r="L21" s="35">
        <v>10</v>
      </c>
      <c r="M21" s="35"/>
      <c r="N21" s="35">
        <v>6</v>
      </c>
      <c r="O21" s="35"/>
      <c r="P21" s="35">
        <v>15</v>
      </c>
      <c r="Q21" s="35"/>
      <c r="R21" s="35"/>
      <c r="S21" s="35"/>
      <c r="T21" s="43">
        <v>8</v>
      </c>
      <c r="U21" s="35">
        <v>8</v>
      </c>
      <c r="V21" s="35"/>
      <c r="W21" s="35"/>
      <c r="X21" s="35">
        <v>18</v>
      </c>
      <c r="Y21" s="35"/>
      <c r="Z21" s="48"/>
      <c r="AA21" s="79"/>
      <c r="AB21" s="80"/>
      <c r="AC21" s="80"/>
    </row>
    <row r="22" spans="1:29" s="38" customFormat="1" ht="15.75" customHeight="1">
      <c r="A22" s="30" t="s">
        <v>39</v>
      </c>
      <c r="B22" s="40"/>
      <c r="C22" s="45"/>
      <c r="D22" s="45"/>
      <c r="E22" s="45"/>
      <c r="F22" s="40"/>
      <c r="G22" s="45"/>
      <c r="H22" s="45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5"/>
      <c r="U22" s="40"/>
      <c r="V22" s="40"/>
      <c r="W22" s="40"/>
      <c r="X22" s="40">
        <v>15</v>
      </c>
      <c r="Y22" s="40"/>
      <c r="Z22" s="47">
        <v>2</v>
      </c>
      <c r="AA22" s="69">
        <f>COUNTIF(A22:Y22,1)+COUNTIF(B22:Z22,"1-2")</f>
        <v>0</v>
      </c>
      <c r="AB22" s="69">
        <f>COUNTIF(B22:Z22,2)</f>
        <v>1</v>
      </c>
      <c r="AC22" s="69">
        <f>COUNTIF(C22:AA22,3)</f>
        <v>0</v>
      </c>
    </row>
    <row r="23" spans="1:29" ht="15.75" customHeight="1">
      <c r="A23" s="33" t="s">
        <v>2</v>
      </c>
      <c r="B23" s="35"/>
      <c r="C23" s="43"/>
      <c r="D23" s="43"/>
      <c r="E23" s="43"/>
      <c r="F23" s="35"/>
      <c r="G23" s="43"/>
      <c r="H23" s="43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43"/>
      <c r="U23" s="35"/>
      <c r="V23" s="35"/>
      <c r="W23" s="35"/>
      <c r="X23" s="35">
        <v>18</v>
      </c>
      <c r="Y23" s="35"/>
      <c r="Z23" s="48">
        <v>4</v>
      </c>
      <c r="AA23" s="79"/>
      <c r="AB23" s="80"/>
      <c r="AC23" s="80"/>
    </row>
    <row r="24" spans="1:29" s="38" customFormat="1" ht="15.75" customHeight="1">
      <c r="A24" s="30" t="s">
        <v>40</v>
      </c>
      <c r="B24" s="41"/>
      <c r="C24" s="44"/>
      <c r="D24" s="44"/>
      <c r="E24" s="44">
        <v>3</v>
      </c>
      <c r="F24" s="41">
        <v>4</v>
      </c>
      <c r="G24" s="44" t="s">
        <v>18</v>
      </c>
      <c r="H24" s="81" t="s">
        <v>86</v>
      </c>
      <c r="I24" s="41"/>
      <c r="J24" s="41"/>
      <c r="K24" s="41"/>
      <c r="L24" s="41">
        <v>8</v>
      </c>
      <c r="M24" s="41"/>
      <c r="N24" s="41">
        <v>3</v>
      </c>
      <c r="O24" s="41"/>
      <c r="P24" s="41">
        <v>13</v>
      </c>
      <c r="Q24" s="41"/>
      <c r="R24" s="41"/>
      <c r="S24" s="41"/>
      <c r="T24" s="44">
        <v>1</v>
      </c>
      <c r="U24" s="41">
        <v>3</v>
      </c>
      <c r="V24" s="41"/>
      <c r="W24" s="41"/>
      <c r="X24" s="41">
        <v>13</v>
      </c>
      <c r="Y24" s="41"/>
      <c r="Z24" s="49"/>
      <c r="AA24" s="69">
        <f>COUNTIF(A24:Y24,1)+COUNTIF(B24:Z24,"1-2")</f>
        <v>2</v>
      </c>
      <c r="AB24" s="69">
        <f>COUNTIF(B24:Z24,2)</f>
        <v>0</v>
      </c>
      <c r="AC24" s="69">
        <f>COUNTIF(C24:AA24,3)</f>
        <v>3</v>
      </c>
    </row>
    <row r="25" spans="1:29" ht="15.75" customHeight="1">
      <c r="A25" s="33" t="s">
        <v>41</v>
      </c>
      <c r="B25" s="35"/>
      <c r="C25" s="43"/>
      <c r="D25" s="43"/>
      <c r="E25" s="43">
        <v>5</v>
      </c>
      <c r="F25" s="35">
        <v>5</v>
      </c>
      <c r="G25" s="43" t="s">
        <v>18</v>
      </c>
      <c r="H25" s="43">
        <v>5</v>
      </c>
      <c r="I25" s="35"/>
      <c r="J25" s="35"/>
      <c r="K25" s="35"/>
      <c r="L25" s="35">
        <v>10</v>
      </c>
      <c r="M25" s="35"/>
      <c r="N25" s="35">
        <v>6</v>
      </c>
      <c r="O25" s="35"/>
      <c r="P25" s="35">
        <v>15</v>
      </c>
      <c r="Q25" s="35"/>
      <c r="R25" s="35"/>
      <c r="S25" s="35"/>
      <c r="T25" s="43">
        <v>8</v>
      </c>
      <c r="U25" s="35">
        <v>8</v>
      </c>
      <c r="V25" s="35"/>
      <c r="W25" s="35"/>
      <c r="X25" s="35">
        <v>18</v>
      </c>
      <c r="Y25" s="35"/>
      <c r="Z25" s="48"/>
      <c r="AA25" s="79"/>
      <c r="AB25" s="80"/>
      <c r="AC25" s="80"/>
    </row>
    <row r="26" spans="1:29" ht="15.75" customHeight="1">
      <c r="A26" s="30" t="s">
        <v>16</v>
      </c>
      <c r="B26" s="34"/>
      <c r="C26" s="45"/>
      <c r="D26" s="45"/>
      <c r="E26" s="45">
        <v>2</v>
      </c>
      <c r="F26" s="40">
        <v>3</v>
      </c>
      <c r="G26" s="45" t="s">
        <v>18</v>
      </c>
      <c r="H26" s="81" t="s">
        <v>86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46"/>
      <c r="U26" s="34"/>
      <c r="V26" s="34"/>
      <c r="W26" s="34"/>
      <c r="X26" s="34"/>
      <c r="Y26" s="34"/>
      <c r="Z26" s="50"/>
      <c r="AA26" s="69">
        <f>COUNTIF(A26:Y26,1)+COUNTIF(B26:Z26,"1-2")</f>
        <v>1</v>
      </c>
      <c r="AB26" s="69">
        <f>COUNTIF(B26:Z26,2)</f>
        <v>1</v>
      </c>
      <c r="AC26" s="69">
        <f>COUNTIF(C26:AA26,3)</f>
        <v>1</v>
      </c>
    </row>
    <row r="27" spans="1:29" ht="15.75" customHeight="1">
      <c r="A27" s="33" t="s">
        <v>4</v>
      </c>
      <c r="B27" s="35"/>
      <c r="C27" s="43"/>
      <c r="D27" s="43"/>
      <c r="E27" s="67">
        <v>5</v>
      </c>
      <c r="F27" s="68">
        <v>5</v>
      </c>
      <c r="G27" s="43" t="s">
        <v>18</v>
      </c>
      <c r="H27" s="67">
        <v>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43"/>
      <c r="U27" s="35"/>
      <c r="V27" s="35"/>
      <c r="W27" s="35"/>
      <c r="X27" s="35"/>
      <c r="Y27" s="35"/>
      <c r="Z27" s="48"/>
      <c r="AA27" s="79"/>
      <c r="AB27" s="80"/>
      <c r="AC27" s="80"/>
    </row>
    <row r="28" spans="1:29" s="38" customFormat="1" ht="15.75" customHeight="1">
      <c r="A28" s="30" t="s">
        <v>42</v>
      </c>
      <c r="B28" s="40"/>
      <c r="C28" s="45"/>
      <c r="D28" s="45"/>
      <c r="E28" s="45"/>
      <c r="F28" s="40"/>
      <c r="G28" s="45"/>
      <c r="H28" s="45">
        <v>5</v>
      </c>
      <c r="I28" s="40"/>
      <c r="J28" s="40"/>
      <c r="K28" s="40"/>
      <c r="L28" s="40"/>
      <c r="M28" s="40"/>
      <c r="N28" s="40"/>
      <c r="O28" s="40">
        <v>2</v>
      </c>
      <c r="P28" s="40">
        <v>7</v>
      </c>
      <c r="Q28" s="40"/>
      <c r="R28" s="40"/>
      <c r="S28" s="40">
        <v>12</v>
      </c>
      <c r="T28" s="45">
        <v>2</v>
      </c>
      <c r="U28" s="40"/>
      <c r="V28" s="40"/>
      <c r="W28" s="40"/>
      <c r="X28" s="40"/>
      <c r="Y28" s="40"/>
      <c r="Z28" s="47"/>
      <c r="AA28" s="69">
        <f>COUNTIF(A28:Y28,1)+COUNTIF(B28:Z28,"1-2")</f>
        <v>0</v>
      </c>
      <c r="AB28" s="69">
        <f>COUNTIF(B28:Z28,2)</f>
        <v>2</v>
      </c>
      <c r="AC28" s="69">
        <f>COUNTIF(C28:AA28,3)</f>
        <v>0</v>
      </c>
    </row>
    <row r="29" spans="1:29" ht="15.75" customHeight="1">
      <c r="A29" s="33" t="s">
        <v>43</v>
      </c>
      <c r="B29" s="35"/>
      <c r="C29" s="43"/>
      <c r="D29" s="43"/>
      <c r="E29" s="43"/>
      <c r="F29" s="35"/>
      <c r="G29" s="43"/>
      <c r="H29" s="43">
        <v>5</v>
      </c>
      <c r="I29" s="35"/>
      <c r="J29" s="35"/>
      <c r="K29" s="35"/>
      <c r="L29" s="35"/>
      <c r="M29" s="35"/>
      <c r="N29" s="35"/>
      <c r="O29" s="35">
        <v>3</v>
      </c>
      <c r="P29" s="35">
        <v>8</v>
      </c>
      <c r="Q29" s="35"/>
      <c r="R29" s="35"/>
      <c r="S29" s="35">
        <v>16</v>
      </c>
      <c r="T29" s="43">
        <v>6</v>
      </c>
      <c r="U29" s="35"/>
      <c r="V29" s="35"/>
      <c r="W29" s="35"/>
      <c r="X29" s="35"/>
      <c r="Y29" s="35"/>
      <c r="Z29" s="48"/>
      <c r="AA29" s="79"/>
      <c r="AB29" s="80"/>
      <c r="AC29" s="80"/>
    </row>
    <row r="30" spans="1:29" s="38" customFormat="1" ht="15.75" customHeight="1">
      <c r="A30" s="30" t="s">
        <v>44</v>
      </c>
      <c r="B30" s="40"/>
      <c r="C30" s="45"/>
      <c r="D30" s="45"/>
      <c r="E30" s="45"/>
      <c r="F30" s="40"/>
      <c r="G30" s="45"/>
      <c r="H30" s="45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4">
        <v>3</v>
      </c>
      <c r="U30" s="41">
        <v>8</v>
      </c>
      <c r="V30" s="40"/>
      <c r="W30" s="40"/>
      <c r="X30" s="40"/>
      <c r="Y30" s="40"/>
      <c r="Z30" s="47"/>
      <c r="AA30" s="69">
        <f>COUNTIF(A30:Y30,1)+COUNTIF(B30:Z30,"1-2")</f>
        <v>0</v>
      </c>
      <c r="AB30" s="69">
        <f>COUNTIF(B30:Z30,2)</f>
        <v>0</v>
      </c>
      <c r="AC30" s="69">
        <f>COUNTIF(C30:AA30,3)</f>
        <v>1</v>
      </c>
    </row>
    <row r="31" spans="1:29" ht="15.75" customHeight="1">
      <c r="A31" s="33" t="s">
        <v>45</v>
      </c>
      <c r="B31" s="35"/>
      <c r="C31" s="43"/>
      <c r="D31" s="43"/>
      <c r="E31" s="43"/>
      <c r="F31" s="35"/>
      <c r="G31" s="43"/>
      <c r="H31" s="43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43">
        <v>8</v>
      </c>
      <c r="U31" s="35">
        <v>8</v>
      </c>
      <c r="V31" s="35"/>
      <c r="W31" s="35"/>
      <c r="X31" s="35"/>
      <c r="Y31" s="35"/>
      <c r="Z31" s="48"/>
      <c r="AA31" s="79"/>
      <c r="AB31" s="80"/>
      <c r="AC31" s="80"/>
    </row>
    <row r="32" spans="1:29" s="38" customFormat="1" ht="15.75" customHeight="1">
      <c r="A32" s="30" t="s">
        <v>46</v>
      </c>
      <c r="B32" s="40"/>
      <c r="C32" s="45"/>
      <c r="D32" s="45"/>
      <c r="E32" s="45"/>
      <c r="F32" s="40"/>
      <c r="G32" s="45"/>
      <c r="H32" s="45">
        <v>1</v>
      </c>
      <c r="I32" s="40">
        <v>5</v>
      </c>
      <c r="J32" s="40">
        <v>7</v>
      </c>
      <c r="K32" s="40" t="s">
        <v>18</v>
      </c>
      <c r="L32" s="40"/>
      <c r="M32" s="40">
        <v>6</v>
      </c>
      <c r="N32" s="40"/>
      <c r="O32" s="40"/>
      <c r="P32" s="40"/>
      <c r="Q32" s="40"/>
      <c r="R32" s="40"/>
      <c r="S32" s="40"/>
      <c r="T32" s="45"/>
      <c r="U32" s="40"/>
      <c r="V32" s="40"/>
      <c r="W32" s="40"/>
      <c r="X32" s="40"/>
      <c r="Y32" s="40"/>
      <c r="Z32" s="47"/>
      <c r="AA32" s="69">
        <f>COUNTIF(A32:Y32,1)+COUNTIF(B32:Z32,"1-2")</f>
        <v>1</v>
      </c>
      <c r="AB32" s="69">
        <f>COUNTIF(B32:Z32,2)</f>
        <v>0</v>
      </c>
      <c r="AC32" s="69">
        <f>COUNTIF(C32:AA32,3)</f>
        <v>0</v>
      </c>
    </row>
    <row r="33" spans="1:29" ht="15.75" customHeight="1">
      <c r="A33" s="33" t="s">
        <v>47</v>
      </c>
      <c r="B33" s="35"/>
      <c r="C33" s="43"/>
      <c r="D33" s="43"/>
      <c r="E33" s="43"/>
      <c r="F33" s="35"/>
      <c r="G33" s="43"/>
      <c r="H33" s="43">
        <v>4</v>
      </c>
      <c r="I33" s="35">
        <v>7</v>
      </c>
      <c r="J33" s="35">
        <v>9</v>
      </c>
      <c r="K33" s="35" t="s">
        <v>18</v>
      </c>
      <c r="L33" s="35"/>
      <c r="M33" s="35">
        <v>12</v>
      </c>
      <c r="N33" s="35"/>
      <c r="O33" s="35"/>
      <c r="P33" s="35"/>
      <c r="Q33" s="35"/>
      <c r="R33" s="35"/>
      <c r="S33" s="35"/>
      <c r="T33" s="43"/>
      <c r="U33" s="35"/>
      <c r="V33" s="35"/>
      <c r="W33" s="35"/>
      <c r="X33" s="35"/>
      <c r="Y33" s="35"/>
      <c r="Z33" s="48"/>
      <c r="AA33" s="79"/>
      <c r="AB33" s="80"/>
      <c r="AC33" s="80"/>
    </row>
    <row r="34" spans="1:29" s="38" customFormat="1" ht="15.75" customHeight="1">
      <c r="A34" s="30" t="s">
        <v>48</v>
      </c>
      <c r="B34" s="40"/>
      <c r="C34" s="44">
        <v>7</v>
      </c>
      <c r="D34" s="44"/>
      <c r="E34" s="44">
        <v>4</v>
      </c>
      <c r="F34" s="41">
        <v>4</v>
      </c>
      <c r="G34" s="44" t="s">
        <v>18</v>
      </c>
      <c r="H34" s="44">
        <v>4</v>
      </c>
      <c r="I34" s="41"/>
      <c r="J34" s="41"/>
      <c r="K34" s="41"/>
      <c r="L34" s="41">
        <v>9</v>
      </c>
      <c r="M34" s="41"/>
      <c r="N34" s="41">
        <v>6</v>
      </c>
      <c r="O34" s="41"/>
      <c r="P34" s="41">
        <v>15</v>
      </c>
      <c r="Q34" s="41"/>
      <c r="R34" s="41"/>
      <c r="S34" s="41"/>
      <c r="T34" s="44">
        <v>4</v>
      </c>
      <c r="U34" s="41">
        <v>4</v>
      </c>
      <c r="V34" s="40"/>
      <c r="W34" s="41">
        <v>1</v>
      </c>
      <c r="X34" s="41"/>
      <c r="Y34" s="41">
        <v>4</v>
      </c>
      <c r="Z34" s="49"/>
      <c r="AA34" s="69">
        <f>COUNTIF(A34:Y34,1)+COUNTIF(B34:Z34,"1-2")</f>
        <v>1</v>
      </c>
      <c r="AB34" s="69">
        <f>COUNTIF(B34:Z34,2)</f>
        <v>0</v>
      </c>
      <c r="AC34" s="69">
        <f>COUNTIF(C34:AA34,3)</f>
        <v>0</v>
      </c>
    </row>
    <row r="35" spans="1:29" ht="15.75" customHeight="1">
      <c r="A35" s="33" t="s">
        <v>49</v>
      </c>
      <c r="B35" s="35"/>
      <c r="C35" s="43">
        <v>7</v>
      </c>
      <c r="D35" s="43"/>
      <c r="E35" s="43">
        <v>5</v>
      </c>
      <c r="F35" s="35">
        <v>5</v>
      </c>
      <c r="G35" s="43" t="s">
        <v>18</v>
      </c>
      <c r="H35" s="43">
        <v>5</v>
      </c>
      <c r="I35" s="35"/>
      <c r="J35" s="35"/>
      <c r="K35" s="35"/>
      <c r="L35" s="35">
        <v>10</v>
      </c>
      <c r="M35" s="35"/>
      <c r="N35" s="35">
        <v>6</v>
      </c>
      <c r="O35" s="35"/>
      <c r="P35" s="35">
        <v>15</v>
      </c>
      <c r="Q35" s="35"/>
      <c r="R35" s="35"/>
      <c r="S35" s="35"/>
      <c r="T35" s="43">
        <v>6</v>
      </c>
      <c r="U35" s="35">
        <v>4</v>
      </c>
      <c r="V35" s="35"/>
      <c r="W35" s="35">
        <v>2</v>
      </c>
      <c r="X35" s="35"/>
      <c r="Y35" s="35">
        <v>4</v>
      </c>
      <c r="Z35" s="48"/>
      <c r="AA35" s="79"/>
      <c r="AB35" s="80"/>
      <c r="AC35" s="80"/>
    </row>
    <row r="36" spans="1:29" s="38" customFormat="1" ht="15.75" customHeight="1">
      <c r="A36" s="30" t="s">
        <v>50</v>
      </c>
      <c r="B36" s="40"/>
      <c r="C36" s="45"/>
      <c r="D36" s="45"/>
      <c r="E36" s="45">
        <v>2</v>
      </c>
      <c r="F36" s="40">
        <v>3</v>
      </c>
      <c r="G36" s="45" t="s">
        <v>18</v>
      </c>
      <c r="H36" s="81" t="s">
        <v>86</v>
      </c>
      <c r="I36" s="40"/>
      <c r="J36" s="40"/>
      <c r="K36" s="41"/>
      <c r="L36" s="41">
        <v>10</v>
      </c>
      <c r="M36" s="41"/>
      <c r="N36" s="41">
        <v>5</v>
      </c>
      <c r="O36" s="41"/>
      <c r="P36" s="41">
        <v>14</v>
      </c>
      <c r="Q36" s="41"/>
      <c r="R36" s="41">
        <v>3</v>
      </c>
      <c r="S36" s="41"/>
      <c r="T36" s="44"/>
      <c r="U36" s="41"/>
      <c r="V36" s="41">
        <v>8</v>
      </c>
      <c r="W36" s="40"/>
      <c r="X36" s="40"/>
      <c r="Y36" s="40"/>
      <c r="Z36" s="47"/>
      <c r="AA36" s="69">
        <f>COUNTIF(A36:Y36,1)+COUNTIF(B36:Z36,"1-2")</f>
        <v>1</v>
      </c>
      <c r="AB36" s="69">
        <f>COUNTIF(B36:Z36,2)</f>
        <v>1</v>
      </c>
      <c r="AC36" s="69">
        <f>COUNTIF(C36:AA36,3)</f>
        <v>2</v>
      </c>
    </row>
    <row r="37" spans="1:29" ht="15.75" customHeight="1" thickBot="1">
      <c r="A37" s="30" t="s">
        <v>36</v>
      </c>
      <c r="B37" s="34"/>
      <c r="C37" s="43"/>
      <c r="D37" s="46"/>
      <c r="E37" s="46">
        <v>5</v>
      </c>
      <c r="F37" s="34">
        <v>5</v>
      </c>
      <c r="G37" s="43" t="s">
        <v>18</v>
      </c>
      <c r="H37" s="46">
        <v>5</v>
      </c>
      <c r="I37" s="34"/>
      <c r="J37" s="34"/>
      <c r="K37" s="35"/>
      <c r="L37" s="35">
        <v>10</v>
      </c>
      <c r="M37" s="35"/>
      <c r="N37" s="35">
        <v>6</v>
      </c>
      <c r="O37" s="35"/>
      <c r="P37" s="35">
        <v>15</v>
      </c>
      <c r="Q37" s="35"/>
      <c r="R37" s="35">
        <v>9</v>
      </c>
      <c r="S37" s="35"/>
      <c r="T37" s="43"/>
      <c r="U37" s="35"/>
      <c r="V37" s="35">
        <v>12</v>
      </c>
      <c r="W37" s="34"/>
      <c r="X37" s="34"/>
      <c r="Y37" s="34"/>
      <c r="Z37" s="50"/>
      <c r="AA37" s="79"/>
      <c r="AB37" s="80"/>
      <c r="AC37" s="80"/>
    </row>
    <row r="38" spans="1:26" s="20" customFormat="1" ht="33.75" customHeight="1" thickTop="1">
      <c r="A38" s="19"/>
      <c r="B38" s="86">
        <v>1998</v>
      </c>
      <c r="C38" s="86"/>
      <c r="D38" s="86"/>
      <c r="E38" s="28">
        <v>1999</v>
      </c>
      <c r="F38" s="86" t="s">
        <v>19</v>
      </c>
      <c r="G38" s="86"/>
      <c r="H38" s="86"/>
      <c r="I38" s="86"/>
      <c r="J38" s="86" t="s">
        <v>20</v>
      </c>
      <c r="K38" s="86"/>
      <c r="L38" s="86"/>
      <c r="M38" s="86"/>
      <c r="N38" s="86"/>
      <c r="O38" s="86"/>
      <c r="P38" s="86" t="s">
        <v>21</v>
      </c>
      <c r="Q38" s="86"/>
      <c r="R38" s="86"/>
      <c r="S38" s="86"/>
      <c r="T38" s="86"/>
      <c r="U38" s="86"/>
      <c r="V38" s="83" t="s">
        <v>22</v>
      </c>
      <c r="W38" s="83"/>
      <c r="X38" s="83"/>
      <c r="Y38" s="83"/>
      <c r="Z38" s="83"/>
    </row>
    <row r="39" spans="1:26" s="20" customFormat="1" ht="33.75" customHeight="1" thickBo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3"/>
      <c r="W39" s="53"/>
      <c r="X39" s="53"/>
      <c r="Y39" s="53"/>
      <c r="Z39" s="53"/>
    </row>
    <row r="40" spans="1:26" s="20" customFormat="1" ht="33.75" customHeight="1" thickBot="1">
      <c r="A40" s="54" t="s">
        <v>52</v>
      </c>
      <c r="B40" s="55"/>
      <c r="C40" s="56"/>
      <c r="D40" s="56"/>
      <c r="E40" s="57"/>
      <c r="F40" s="70"/>
      <c r="G40" s="71"/>
      <c r="H40" s="72"/>
      <c r="I40" s="73" t="s">
        <v>80</v>
      </c>
      <c r="J40" s="74">
        <f>SUM(AA8:AA37)</f>
        <v>11</v>
      </c>
      <c r="K40" s="73"/>
      <c r="L40" s="73"/>
      <c r="M40" s="73"/>
      <c r="N40" s="75"/>
      <c r="O40" s="73" t="s">
        <v>81</v>
      </c>
      <c r="P40" s="74">
        <f>SUM(AB8:AB37)</f>
        <v>8</v>
      </c>
      <c r="Q40" s="73"/>
      <c r="R40" s="73"/>
      <c r="S40" s="73"/>
      <c r="T40" s="75"/>
      <c r="U40" s="73" t="s">
        <v>82</v>
      </c>
      <c r="V40" s="74">
        <f>SUM(AC8:AC37)</f>
        <v>13</v>
      </c>
      <c r="W40" s="76"/>
      <c r="X40" s="76"/>
      <c r="Y40" s="76"/>
      <c r="Z40" s="76"/>
    </row>
    <row r="41" spans="1:26" ht="187.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thickTop="1">
      <c r="A42" s="6" t="s">
        <v>17</v>
      </c>
      <c r="B42" s="2"/>
      <c r="C42" s="2"/>
      <c r="D42" s="4"/>
      <c r="E42" s="2"/>
      <c r="F42" s="4"/>
      <c r="G42" s="2"/>
      <c r="H42" s="4"/>
      <c r="I42" s="2"/>
      <c r="J42" s="4"/>
      <c r="K42" s="4"/>
      <c r="L42" s="2"/>
      <c r="M42" s="4"/>
      <c r="N42" s="2"/>
      <c r="O42" s="4"/>
      <c r="P42" s="4"/>
      <c r="Q42" s="2"/>
      <c r="R42" s="4"/>
      <c r="S42" s="11"/>
      <c r="T42" s="4"/>
      <c r="U42" s="2"/>
      <c r="V42" s="2"/>
      <c r="W42" s="2"/>
      <c r="X42" s="21"/>
      <c r="Y42" s="2"/>
      <c r="Z42" s="25"/>
    </row>
    <row r="43" spans="1:26" ht="12.75">
      <c r="A43" s="7" t="s">
        <v>3</v>
      </c>
      <c r="B43" s="1"/>
      <c r="C43" s="1"/>
      <c r="D43" s="3"/>
      <c r="E43" s="1"/>
      <c r="F43" s="3"/>
      <c r="G43" s="1"/>
      <c r="H43" s="3"/>
      <c r="I43" s="1"/>
      <c r="J43" s="3"/>
      <c r="K43" s="3"/>
      <c r="L43" s="1"/>
      <c r="M43" s="3"/>
      <c r="N43" s="1"/>
      <c r="O43" s="3"/>
      <c r="P43" s="3"/>
      <c r="Q43" s="1"/>
      <c r="R43" s="3"/>
      <c r="S43" s="1"/>
      <c r="T43" s="3"/>
      <c r="U43" s="1"/>
      <c r="V43" s="1"/>
      <c r="W43" s="1"/>
      <c r="X43" s="22"/>
      <c r="Y43" s="1"/>
      <c r="Z43" s="26"/>
    </row>
    <row r="44" spans="1:26" ht="12.75">
      <c r="A44" s="6" t="s">
        <v>15</v>
      </c>
      <c r="B44" s="1"/>
      <c r="C44" s="1"/>
      <c r="D44" s="3"/>
      <c r="E44" s="1"/>
      <c r="F44" s="3"/>
      <c r="G44" s="1"/>
      <c r="H44" s="3"/>
      <c r="I44" s="1"/>
      <c r="J44" s="3"/>
      <c r="K44" s="3"/>
      <c r="L44" s="1"/>
      <c r="M44" s="3"/>
      <c r="N44" s="1"/>
      <c r="O44" s="3"/>
      <c r="P44" s="3"/>
      <c r="Q44" s="1"/>
      <c r="R44" s="3"/>
      <c r="S44" s="1"/>
      <c r="T44" s="3"/>
      <c r="U44" s="1"/>
      <c r="V44" s="1"/>
      <c r="W44" s="1"/>
      <c r="X44" s="23"/>
      <c r="Y44" s="1"/>
      <c r="Z44" s="27"/>
    </row>
    <row r="45" spans="1:26" ht="12.75">
      <c r="A45" s="7" t="s">
        <v>2</v>
      </c>
      <c r="B45" s="1"/>
      <c r="C45" s="1"/>
      <c r="D45" s="3"/>
      <c r="E45" s="1"/>
      <c r="F45" s="3"/>
      <c r="G45" s="1"/>
      <c r="H45" s="3"/>
      <c r="I45" s="1"/>
      <c r="J45" s="3"/>
      <c r="K45" s="3"/>
      <c r="L45" s="1"/>
      <c r="M45" s="3"/>
      <c r="N45" s="1"/>
      <c r="O45" s="3"/>
      <c r="P45" s="3"/>
      <c r="Q45" s="1"/>
      <c r="R45" s="3"/>
      <c r="S45" s="1"/>
      <c r="T45" s="3"/>
      <c r="U45" s="1"/>
      <c r="V45" s="1"/>
      <c r="W45" s="1"/>
      <c r="X45" s="22"/>
      <c r="Y45" s="1"/>
      <c r="Z45" s="26"/>
    </row>
    <row r="46" spans="1:26" ht="12.75">
      <c r="A46" s="6" t="s">
        <v>14</v>
      </c>
      <c r="B46" s="1"/>
      <c r="C46" s="1"/>
      <c r="D46" s="3"/>
      <c r="E46" s="1"/>
      <c r="F46" s="3"/>
      <c r="G46" s="1"/>
      <c r="H46" s="3"/>
      <c r="I46" s="1"/>
      <c r="J46" s="3"/>
      <c r="K46" s="3"/>
      <c r="L46" s="1"/>
      <c r="M46" s="3"/>
      <c r="N46" s="1"/>
      <c r="O46" s="3"/>
      <c r="P46" s="3"/>
      <c r="Q46" s="1"/>
      <c r="R46" s="3"/>
      <c r="S46" s="1"/>
      <c r="T46" s="3"/>
      <c r="U46" s="1"/>
      <c r="V46" s="1"/>
      <c r="W46" s="1"/>
      <c r="X46" s="23"/>
      <c r="Y46" s="1"/>
      <c r="Z46" s="27"/>
    </row>
    <row r="47" spans="1:26" ht="12.75">
      <c r="A47" s="7" t="s">
        <v>5</v>
      </c>
      <c r="B47" s="1"/>
      <c r="C47" s="1"/>
      <c r="D47" s="3"/>
      <c r="E47" s="1"/>
      <c r="F47" s="3"/>
      <c r="G47" s="1"/>
      <c r="H47" s="3"/>
      <c r="I47" s="1"/>
      <c r="J47" s="3"/>
      <c r="K47" s="3"/>
      <c r="L47" s="1"/>
      <c r="M47" s="3"/>
      <c r="N47" s="1"/>
      <c r="O47" s="3"/>
      <c r="P47" s="3"/>
      <c r="Q47" s="1"/>
      <c r="R47" s="3"/>
      <c r="S47" s="1"/>
      <c r="T47" s="3"/>
      <c r="U47" s="1"/>
      <c r="V47" s="1"/>
      <c r="W47" s="1"/>
      <c r="X47" s="22"/>
      <c r="Y47" s="1"/>
      <c r="Z47" s="26"/>
    </row>
    <row r="48" spans="1:26" ht="12.75">
      <c r="A48" s="6" t="s">
        <v>13</v>
      </c>
      <c r="B48" s="1"/>
      <c r="C48" s="1">
        <v>6</v>
      </c>
      <c r="D48" s="3"/>
      <c r="E48" s="1"/>
      <c r="F48" s="3"/>
      <c r="G48" s="1"/>
      <c r="H48" s="3"/>
      <c r="I48" s="1"/>
      <c r="J48" s="3"/>
      <c r="K48" s="3"/>
      <c r="L48" s="1"/>
      <c r="M48" s="3"/>
      <c r="N48" s="1"/>
      <c r="O48" s="3"/>
      <c r="P48" s="3"/>
      <c r="Q48" s="1"/>
      <c r="R48" s="3"/>
      <c r="S48" s="1"/>
      <c r="T48" s="3"/>
      <c r="U48" s="1"/>
      <c r="V48" s="1"/>
      <c r="W48" s="1"/>
      <c r="X48" s="23"/>
      <c r="Y48" s="1"/>
      <c r="Z48" s="27"/>
    </row>
    <row r="49" spans="1:26" ht="12.75">
      <c r="A49" s="7" t="s">
        <v>6</v>
      </c>
      <c r="B49" s="1"/>
      <c r="C49" s="1">
        <v>7</v>
      </c>
      <c r="D49" s="3"/>
      <c r="E49" s="1"/>
      <c r="F49" s="3"/>
      <c r="G49" s="1"/>
      <c r="H49" s="3"/>
      <c r="I49" s="1"/>
      <c r="J49" s="3"/>
      <c r="K49" s="3"/>
      <c r="L49" s="1"/>
      <c r="M49" s="3"/>
      <c r="N49" s="1"/>
      <c r="O49" s="3"/>
      <c r="P49" s="3"/>
      <c r="Q49" s="1"/>
      <c r="R49" s="3"/>
      <c r="S49" s="1"/>
      <c r="T49" s="3"/>
      <c r="U49" s="1"/>
      <c r="V49" s="1"/>
      <c r="W49" s="1"/>
      <c r="X49" s="22"/>
      <c r="Y49" s="1"/>
      <c r="Z49" s="26"/>
    </row>
    <row r="50" spans="1:26" ht="12.75">
      <c r="A50" s="6" t="s">
        <v>12</v>
      </c>
      <c r="B50" s="1"/>
      <c r="C50" s="1"/>
      <c r="D50" s="3"/>
      <c r="E50" s="1"/>
      <c r="F50" s="3"/>
      <c r="G50" s="1"/>
      <c r="H50" s="3"/>
      <c r="I50" s="1"/>
      <c r="J50" s="3"/>
      <c r="K50" s="3"/>
      <c r="L50" s="1"/>
      <c r="M50" s="3"/>
      <c r="N50" s="1"/>
      <c r="O50" s="3"/>
      <c r="P50" s="3"/>
      <c r="Q50" s="1"/>
      <c r="R50" s="3"/>
      <c r="S50" s="1"/>
      <c r="T50" s="3"/>
      <c r="U50" s="1"/>
      <c r="V50" s="1"/>
      <c r="W50" s="1"/>
      <c r="X50" s="23"/>
      <c r="Y50" s="1"/>
      <c r="Z50" s="27"/>
    </row>
    <row r="51" spans="1:26" ht="12.75">
      <c r="A51" s="7" t="s">
        <v>7</v>
      </c>
      <c r="B51" s="1"/>
      <c r="C51" s="1"/>
      <c r="D51" s="3"/>
      <c r="E51" s="1"/>
      <c r="F51" s="3"/>
      <c r="G51" s="1"/>
      <c r="H51" s="3"/>
      <c r="I51" s="1"/>
      <c r="J51" s="3"/>
      <c r="K51" s="3"/>
      <c r="L51" s="1"/>
      <c r="M51" s="3"/>
      <c r="N51" s="1"/>
      <c r="O51" s="3"/>
      <c r="P51" s="3"/>
      <c r="Q51" s="1"/>
      <c r="R51" s="3"/>
      <c r="S51" s="1"/>
      <c r="T51" s="3"/>
      <c r="U51" s="1"/>
      <c r="V51" s="1"/>
      <c r="W51" s="1"/>
      <c r="X51" s="22"/>
      <c r="Y51" s="1"/>
      <c r="Z51" s="26"/>
    </row>
    <row r="52" spans="1:26" ht="12.75">
      <c r="A52" s="6" t="s">
        <v>11</v>
      </c>
      <c r="B52" s="1"/>
      <c r="C52" s="1"/>
      <c r="D52" s="3"/>
      <c r="E52" s="1"/>
      <c r="F52" s="3"/>
      <c r="G52" s="1"/>
      <c r="H52" s="3"/>
      <c r="I52" s="1"/>
      <c r="J52" s="3"/>
      <c r="K52" s="3"/>
      <c r="L52" s="1"/>
      <c r="M52" s="3"/>
      <c r="N52" s="1"/>
      <c r="O52" s="3"/>
      <c r="P52" s="3"/>
      <c r="Q52" s="1"/>
      <c r="R52" s="3"/>
      <c r="S52" s="1"/>
      <c r="T52" s="3"/>
      <c r="U52" s="1"/>
      <c r="V52" s="1"/>
      <c r="W52" s="1"/>
      <c r="X52" s="23"/>
      <c r="Y52" s="1"/>
      <c r="Z52" s="27"/>
    </row>
    <row r="53" spans="1:26" ht="12.75">
      <c r="A53" s="7" t="s">
        <v>8</v>
      </c>
      <c r="B53" s="1"/>
      <c r="C53" s="1"/>
      <c r="D53" s="3"/>
      <c r="E53" s="1"/>
      <c r="F53" s="3"/>
      <c r="G53" s="1"/>
      <c r="H53" s="3"/>
      <c r="I53" s="1"/>
      <c r="J53" s="3"/>
      <c r="K53" s="3"/>
      <c r="L53" s="1"/>
      <c r="M53" s="3"/>
      <c r="N53" s="1"/>
      <c r="O53" s="3"/>
      <c r="P53" s="3"/>
      <c r="Q53" s="1"/>
      <c r="R53" s="3"/>
      <c r="S53" s="1"/>
      <c r="T53" s="3"/>
      <c r="U53" s="1"/>
      <c r="V53" s="1"/>
      <c r="W53" s="1"/>
      <c r="X53" s="22"/>
      <c r="Y53" s="1"/>
      <c r="Z53" s="26"/>
    </row>
    <row r="54" spans="1:26" ht="12.75">
      <c r="A54" s="6" t="s">
        <v>10</v>
      </c>
      <c r="B54" s="1"/>
      <c r="C54" s="1">
        <v>6</v>
      </c>
      <c r="D54" s="3"/>
      <c r="E54" s="1"/>
      <c r="F54" s="3"/>
      <c r="G54" s="1"/>
      <c r="H54" s="3"/>
      <c r="I54" s="1"/>
      <c r="J54" s="3"/>
      <c r="K54" s="3"/>
      <c r="L54" s="1"/>
      <c r="M54" s="3"/>
      <c r="N54" s="1"/>
      <c r="O54" s="3"/>
      <c r="P54" s="3"/>
      <c r="Q54" s="1"/>
      <c r="R54" s="3"/>
      <c r="S54" s="1"/>
      <c r="T54" s="3"/>
      <c r="U54" s="1"/>
      <c r="V54" s="1"/>
      <c r="W54" s="1"/>
      <c r="X54" s="23"/>
      <c r="Y54" s="1"/>
      <c r="Z54" s="27"/>
    </row>
    <row r="55" spans="1:26" ht="12.75">
      <c r="A55" s="7" t="s">
        <v>9</v>
      </c>
      <c r="B55" s="1"/>
      <c r="C55" s="1">
        <v>7</v>
      </c>
      <c r="D55" s="3"/>
      <c r="E55" s="1"/>
      <c r="F55" s="3"/>
      <c r="G55" s="1"/>
      <c r="H55" s="3"/>
      <c r="I55" s="1"/>
      <c r="J55" s="3"/>
      <c r="K55" s="3"/>
      <c r="L55" s="1"/>
      <c r="M55" s="3"/>
      <c r="N55" s="1"/>
      <c r="O55" s="3"/>
      <c r="P55" s="3"/>
      <c r="Q55" s="1"/>
      <c r="R55" s="3"/>
      <c r="S55" s="1"/>
      <c r="T55" s="3"/>
      <c r="U55" s="1"/>
      <c r="V55" s="1"/>
      <c r="W55" s="1"/>
      <c r="X55" s="22"/>
      <c r="Y55" s="1"/>
      <c r="Z55" s="26"/>
    </row>
    <row r="56" spans="1:26" ht="13.5" thickBot="1">
      <c r="A56" s="9"/>
      <c r="B56" s="10"/>
      <c r="C56" s="10"/>
      <c r="D56" s="8"/>
      <c r="E56" s="10"/>
      <c r="F56" s="8"/>
      <c r="G56" s="10"/>
      <c r="H56" s="8"/>
      <c r="I56" s="10"/>
      <c r="J56" s="8"/>
      <c r="K56" s="8"/>
      <c r="L56" s="10"/>
      <c r="M56" s="8"/>
      <c r="N56" s="10"/>
      <c r="O56" s="8"/>
      <c r="P56" s="8"/>
      <c r="Q56" s="10"/>
      <c r="R56" s="8"/>
      <c r="S56" s="10"/>
      <c r="T56" s="8"/>
      <c r="U56" s="10"/>
      <c r="V56" s="10"/>
      <c r="W56" s="10"/>
      <c r="X56" s="24"/>
      <c r="Y56" s="10"/>
      <c r="Z56" s="24"/>
    </row>
    <row r="57" ht="13.5" thickTop="1"/>
  </sheetData>
  <mergeCells count="8">
    <mergeCell ref="A1:Z1"/>
    <mergeCell ref="A2:Z2"/>
    <mergeCell ref="A4:A5"/>
    <mergeCell ref="V38:Z38"/>
    <mergeCell ref="P38:U38"/>
    <mergeCell ref="F38:I38"/>
    <mergeCell ref="J38:O38"/>
    <mergeCell ref="B38:D38"/>
  </mergeCells>
  <printOptions horizontalCentered="1"/>
  <pageMargins left="0.25" right="0" top="0.31496062992125984" bottom="0.31496062992125984" header="0.15748031496062992" footer="0.15748031496062992"/>
  <pageSetup fitToHeight="2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Yegurov /Денис Ежуров/</dc:creator>
  <cp:keywords/>
  <dc:description/>
  <cp:lastModifiedBy>Dennis Yezhurov /Денис Ежуров/</cp:lastModifiedBy>
  <cp:lastPrinted>2003-06-03T08:29:44Z</cp:lastPrinted>
  <dcterms:created xsi:type="dcterms:W3CDTF">2002-06-25T12:00:11Z</dcterms:created>
  <dcterms:modified xsi:type="dcterms:W3CDTF">2003-07-09T21:17:18Z</dcterms:modified>
  <cp:category/>
  <cp:version/>
  <cp:contentType/>
  <cp:contentStatus/>
</cp:coreProperties>
</file>